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-I5-8TH\Desktop\"/>
    </mc:Choice>
  </mc:AlternateContent>
  <xr:revisionPtr revIDLastSave="0" documentId="8_{0027317F-E682-4CE9-AB00-2E6773FD62D4}" xr6:coauthVersionLast="36" xr6:coauthVersionMax="36" xr10:uidLastSave="{00000000-0000-0000-0000-000000000000}"/>
  <bookViews>
    <workbookView xWindow="0" yWindow="0" windowWidth="23040" windowHeight="9060" tabRatio="544" activeTab="1" xr2:uid="{00ADD3AA-8F4F-4048-82EB-47530B42A458}"/>
  </bookViews>
  <sheets>
    <sheet name="istruzioni" sheetId="4" r:id="rId1"/>
    <sheet name="MODISCR21" sheetId="1" r:id="rId2"/>
  </sheets>
  <definedNames>
    <definedName name="_xlnm.Print_Area" localSheetId="1">MODISCR21!$A$1:$M$70</definedName>
    <definedName name="FASE1">MODISCR21!$Z$11:$Z$81</definedName>
    <definedName name="FASE2">MODISCR21!$AA$11:$AA$26</definedName>
    <definedName name="FASE3">MODISCR21!$AB$11:$AB$14</definedName>
    <definedName name="federali">MODISCR21!$B$95:$B$98</definedName>
    <definedName name="_xlnm.Print_Titles" localSheetId="1">MODISCR21!$1:$10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0" i="1" l="1"/>
  <c r="W70" i="1"/>
  <c r="V70" i="1"/>
  <c r="U70" i="1"/>
  <c r="T70" i="1"/>
  <c r="S70" i="1"/>
  <c r="R70" i="1"/>
  <c r="Q70" i="1"/>
  <c r="X69" i="1"/>
  <c r="W69" i="1"/>
  <c r="V69" i="1"/>
  <c r="U69" i="1"/>
  <c r="T69" i="1"/>
  <c r="S69" i="1"/>
  <c r="R69" i="1"/>
  <c r="Q69" i="1"/>
  <c r="X68" i="1"/>
  <c r="W68" i="1"/>
  <c r="V68" i="1"/>
  <c r="U68" i="1"/>
  <c r="T68" i="1"/>
  <c r="S68" i="1"/>
  <c r="R68" i="1"/>
  <c r="Q68" i="1"/>
  <c r="X67" i="1"/>
  <c r="W67" i="1"/>
  <c r="V67" i="1"/>
  <c r="U67" i="1"/>
  <c r="T67" i="1"/>
  <c r="S67" i="1"/>
  <c r="R67" i="1"/>
  <c r="Q67" i="1"/>
  <c r="X66" i="1"/>
  <c r="W66" i="1"/>
  <c r="V66" i="1"/>
  <c r="U66" i="1"/>
  <c r="T66" i="1"/>
  <c r="S66" i="1"/>
  <c r="R66" i="1"/>
  <c r="Q66" i="1"/>
  <c r="X65" i="1"/>
  <c r="W65" i="1"/>
  <c r="V65" i="1"/>
  <c r="U65" i="1"/>
  <c r="T65" i="1"/>
  <c r="S65" i="1"/>
  <c r="R65" i="1"/>
  <c r="Q65" i="1"/>
  <c r="X64" i="1"/>
  <c r="W64" i="1"/>
  <c r="V64" i="1"/>
  <c r="U64" i="1"/>
  <c r="T64" i="1"/>
  <c r="S64" i="1"/>
  <c r="R64" i="1"/>
  <c r="Q64" i="1"/>
  <c r="X63" i="1"/>
  <c r="W63" i="1"/>
  <c r="V63" i="1"/>
  <c r="U63" i="1"/>
  <c r="T63" i="1"/>
  <c r="S63" i="1"/>
  <c r="R63" i="1"/>
  <c r="Q63" i="1"/>
  <c r="X62" i="1"/>
  <c r="W62" i="1"/>
  <c r="V62" i="1"/>
  <c r="U62" i="1"/>
  <c r="T62" i="1"/>
  <c r="S62" i="1"/>
  <c r="R62" i="1"/>
  <c r="Q62" i="1"/>
  <c r="X61" i="1"/>
  <c r="W61" i="1"/>
  <c r="V61" i="1"/>
  <c r="U61" i="1"/>
  <c r="T61" i="1"/>
  <c r="S61" i="1"/>
  <c r="R61" i="1"/>
  <c r="Q61" i="1"/>
  <c r="X60" i="1"/>
  <c r="W60" i="1"/>
  <c r="V60" i="1"/>
  <c r="U60" i="1"/>
  <c r="T60" i="1"/>
  <c r="S60" i="1"/>
  <c r="R60" i="1"/>
  <c r="Q60" i="1"/>
  <c r="X59" i="1"/>
  <c r="W59" i="1"/>
  <c r="V59" i="1"/>
  <c r="U59" i="1"/>
  <c r="T59" i="1"/>
  <c r="S59" i="1"/>
  <c r="R59" i="1"/>
  <c r="Q59" i="1"/>
  <c r="X58" i="1"/>
  <c r="W58" i="1"/>
  <c r="V58" i="1"/>
  <c r="U58" i="1"/>
  <c r="T58" i="1"/>
  <c r="S58" i="1"/>
  <c r="R58" i="1"/>
  <c r="Q58" i="1"/>
  <c r="X57" i="1"/>
  <c r="W57" i="1"/>
  <c r="V57" i="1"/>
  <c r="U57" i="1"/>
  <c r="T57" i="1"/>
  <c r="S57" i="1"/>
  <c r="R57" i="1"/>
  <c r="Q57" i="1"/>
  <c r="X56" i="1"/>
  <c r="W56" i="1"/>
  <c r="V56" i="1"/>
  <c r="U56" i="1"/>
  <c r="T56" i="1"/>
  <c r="S56" i="1"/>
  <c r="R56" i="1"/>
  <c r="Q56" i="1"/>
  <c r="X55" i="1"/>
  <c r="W55" i="1"/>
  <c r="V55" i="1"/>
  <c r="U55" i="1"/>
  <c r="T55" i="1"/>
  <c r="S55" i="1"/>
  <c r="R55" i="1"/>
  <c r="Q55" i="1"/>
  <c r="X54" i="1"/>
  <c r="W54" i="1"/>
  <c r="V54" i="1"/>
  <c r="U54" i="1"/>
  <c r="T54" i="1"/>
  <c r="S54" i="1"/>
  <c r="R54" i="1"/>
  <c r="Q54" i="1"/>
  <c r="X53" i="1"/>
  <c r="W53" i="1"/>
  <c r="V53" i="1"/>
  <c r="U53" i="1"/>
  <c r="T53" i="1"/>
  <c r="S53" i="1"/>
  <c r="R53" i="1"/>
  <c r="Q53" i="1"/>
  <c r="X52" i="1"/>
  <c r="W52" i="1"/>
  <c r="V52" i="1"/>
  <c r="U52" i="1"/>
  <c r="T52" i="1"/>
  <c r="S52" i="1"/>
  <c r="R52" i="1"/>
  <c r="Q52" i="1"/>
  <c r="X51" i="1"/>
  <c r="W51" i="1"/>
  <c r="V51" i="1"/>
  <c r="U51" i="1"/>
  <c r="T51" i="1"/>
  <c r="S51" i="1"/>
  <c r="R51" i="1"/>
  <c r="Q51" i="1"/>
  <c r="X50" i="1"/>
  <c r="W50" i="1"/>
  <c r="V50" i="1"/>
  <c r="U50" i="1"/>
  <c r="T50" i="1"/>
  <c r="S50" i="1"/>
  <c r="R50" i="1"/>
  <c r="Q50" i="1"/>
  <c r="X49" i="1"/>
  <c r="W49" i="1"/>
  <c r="V49" i="1"/>
  <c r="U49" i="1"/>
  <c r="T49" i="1"/>
  <c r="S49" i="1"/>
  <c r="R49" i="1"/>
  <c r="Q49" i="1"/>
  <c r="X48" i="1"/>
  <c r="W48" i="1"/>
  <c r="V48" i="1"/>
  <c r="U48" i="1"/>
  <c r="T48" i="1"/>
  <c r="S48" i="1"/>
  <c r="R48" i="1"/>
  <c r="Q48" i="1"/>
  <c r="X47" i="1"/>
  <c r="W47" i="1"/>
  <c r="V47" i="1"/>
  <c r="U47" i="1"/>
  <c r="T47" i="1"/>
  <c r="S47" i="1"/>
  <c r="R47" i="1"/>
  <c r="Q47" i="1"/>
  <c r="X46" i="1"/>
  <c r="W46" i="1"/>
  <c r="V46" i="1"/>
  <c r="U46" i="1"/>
  <c r="T46" i="1"/>
  <c r="S46" i="1"/>
  <c r="R46" i="1"/>
  <c r="Q46" i="1"/>
  <c r="X45" i="1"/>
  <c r="W45" i="1"/>
  <c r="V45" i="1"/>
  <c r="U45" i="1"/>
  <c r="T45" i="1"/>
  <c r="S45" i="1"/>
  <c r="R45" i="1"/>
  <c r="Q45" i="1"/>
  <c r="X44" i="1"/>
  <c r="W44" i="1"/>
  <c r="V44" i="1"/>
  <c r="U44" i="1"/>
  <c r="T44" i="1"/>
  <c r="S44" i="1"/>
  <c r="R44" i="1"/>
  <c r="Q44" i="1"/>
  <c r="X43" i="1"/>
  <c r="W43" i="1"/>
  <c r="V43" i="1"/>
  <c r="U43" i="1"/>
  <c r="T43" i="1"/>
  <c r="S43" i="1"/>
  <c r="R43" i="1"/>
  <c r="Q43" i="1"/>
  <c r="X42" i="1"/>
  <c r="W42" i="1"/>
  <c r="V42" i="1"/>
  <c r="U42" i="1"/>
  <c r="T42" i="1"/>
  <c r="S42" i="1"/>
  <c r="R42" i="1"/>
  <c r="Q42" i="1"/>
  <c r="X41" i="1"/>
  <c r="W41" i="1"/>
  <c r="V41" i="1"/>
  <c r="U41" i="1"/>
  <c r="T41" i="1"/>
  <c r="S41" i="1"/>
  <c r="R41" i="1"/>
  <c r="Q41" i="1"/>
  <c r="X40" i="1"/>
  <c r="W40" i="1"/>
  <c r="V40" i="1"/>
  <c r="U40" i="1"/>
  <c r="T40" i="1"/>
  <c r="S40" i="1"/>
  <c r="R40" i="1"/>
  <c r="Q40" i="1"/>
  <c r="X39" i="1"/>
  <c r="W39" i="1"/>
  <c r="V39" i="1"/>
  <c r="U39" i="1"/>
  <c r="T39" i="1"/>
  <c r="S39" i="1"/>
  <c r="R39" i="1"/>
  <c r="Q39" i="1"/>
  <c r="X38" i="1"/>
  <c r="W38" i="1"/>
  <c r="V38" i="1"/>
  <c r="U38" i="1"/>
  <c r="T38" i="1"/>
  <c r="S38" i="1"/>
  <c r="R38" i="1"/>
  <c r="Q38" i="1"/>
  <c r="X37" i="1"/>
  <c r="W37" i="1"/>
  <c r="V37" i="1"/>
  <c r="U37" i="1"/>
  <c r="T37" i="1"/>
  <c r="S37" i="1"/>
  <c r="R37" i="1"/>
  <c r="Q37" i="1"/>
  <c r="X36" i="1"/>
  <c r="W36" i="1"/>
  <c r="V36" i="1"/>
  <c r="U36" i="1"/>
  <c r="T36" i="1"/>
  <c r="S36" i="1"/>
  <c r="R36" i="1"/>
  <c r="Q36" i="1"/>
  <c r="X35" i="1"/>
  <c r="W35" i="1"/>
  <c r="V35" i="1"/>
  <c r="U35" i="1"/>
  <c r="T35" i="1"/>
  <c r="S35" i="1"/>
  <c r="R35" i="1"/>
  <c r="Q35" i="1"/>
  <c r="X34" i="1"/>
  <c r="W34" i="1"/>
  <c r="V34" i="1"/>
  <c r="U34" i="1"/>
  <c r="T34" i="1"/>
  <c r="S34" i="1"/>
  <c r="R34" i="1"/>
  <c r="Q34" i="1"/>
  <c r="X33" i="1"/>
  <c r="W33" i="1"/>
  <c r="V33" i="1"/>
  <c r="U33" i="1"/>
  <c r="T33" i="1"/>
  <c r="S33" i="1"/>
  <c r="R33" i="1"/>
  <c r="Q33" i="1"/>
  <c r="X32" i="1"/>
  <c r="W32" i="1"/>
  <c r="V32" i="1"/>
  <c r="U32" i="1"/>
  <c r="T32" i="1"/>
  <c r="S32" i="1"/>
  <c r="R32" i="1"/>
  <c r="Q32" i="1"/>
  <c r="X31" i="1"/>
  <c r="W31" i="1"/>
  <c r="V31" i="1"/>
  <c r="U31" i="1"/>
  <c r="T31" i="1"/>
  <c r="S31" i="1"/>
  <c r="R31" i="1"/>
  <c r="Q31" i="1"/>
  <c r="X30" i="1"/>
  <c r="W30" i="1"/>
  <c r="V30" i="1"/>
  <c r="U30" i="1"/>
  <c r="T30" i="1"/>
  <c r="S30" i="1"/>
  <c r="R30" i="1"/>
  <c r="Q30" i="1"/>
  <c r="X29" i="1"/>
  <c r="W29" i="1"/>
  <c r="V29" i="1"/>
  <c r="U29" i="1"/>
  <c r="T29" i="1"/>
  <c r="S29" i="1"/>
  <c r="R29" i="1"/>
  <c r="Q29" i="1"/>
  <c r="X28" i="1"/>
  <c r="W28" i="1"/>
  <c r="V28" i="1"/>
  <c r="U28" i="1"/>
  <c r="T28" i="1"/>
  <c r="S28" i="1"/>
  <c r="R28" i="1"/>
  <c r="Q28" i="1"/>
  <c r="X27" i="1"/>
  <c r="W27" i="1"/>
  <c r="V27" i="1"/>
  <c r="U27" i="1"/>
  <c r="T27" i="1"/>
  <c r="S27" i="1"/>
  <c r="R27" i="1"/>
  <c r="Q27" i="1"/>
  <c r="X26" i="1"/>
  <c r="W26" i="1"/>
  <c r="V26" i="1"/>
  <c r="U26" i="1"/>
  <c r="T26" i="1"/>
  <c r="S26" i="1"/>
  <c r="R26" i="1"/>
  <c r="Q26" i="1"/>
  <c r="X25" i="1"/>
  <c r="W25" i="1"/>
  <c r="V25" i="1"/>
  <c r="U25" i="1"/>
  <c r="T25" i="1"/>
  <c r="S25" i="1"/>
  <c r="R25" i="1"/>
  <c r="Q25" i="1"/>
  <c r="X24" i="1"/>
  <c r="W24" i="1"/>
  <c r="V24" i="1"/>
  <c r="U24" i="1"/>
  <c r="T24" i="1"/>
  <c r="S24" i="1"/>
  <c r="R24" i="1"/>
  <c r="Q24" i="1"/>
  <c r="X23" i="1"/>
  <c r="W23" i="1"/>
  <c r="V23" i="1"/>
  <c r="U23" i="1"/>
  <c r="T23" i="1"/>
  <c r="S23" i="1"/>
  <c r="R23" i="1"/>
  <c r="Q23" i="1"/>
  <c r="X22" i="1"/>
  <c r="W22" i="1"/>
  <c r="V22" i="1"/>
  <c r="U22" i="1"/>
  <c r="T22" i="1"/>
  <c r="S22" i="1"/>
  <c r="R22" i="1"/>
  <c r="Q22" i="1"/>
  <c r="X21" i="1"/>
  <c r="W21" i="1"/>
  <c r="V21" i="1"/>
  <c r="U21" i="1"/>
  <c r="T21" i="1"/>
  <c r="S21" i="1"/>
  <c r="R21" i="1"/>
  <c r="Q21" i="1"/>
  <c r="X20" i="1"/>
  <c r="W20" i="1"/>
  <c r="V20" i="1"/>
  <c r="U20" i="1"/>
  <c r="T20" i="1"/>
  <c r="S20" i="1"/>
  <c r="R20" i="1"/>
  <c r="Q20" i="1"/>
  <c r="X19" i="1"/>
  <c r="W19" i="1"/>
  <c r="V19" i="1"/>
  <c r="U19" i="1"/>
  <c r="T19" i="1"/>
  <c r="S19" i="1"/>
  <c r="R19" i="1"/>
  <c r="Q19" i="1"/>
  <c r="X18" i="1"/>
  <c r="W18" i="1"/>
  <c r="V18" i="1"/>
  <c r="U18" i="1"/>
  <c r="T18" i="1"/>
  <c r="S18" i="1"/>
  <c r="R18" i="1"/>
  <c r="Q18" i="1"/>
  <c r="X17" i="1"/>
  <c r="W17" i="1"/>
  <c r="V17" i="1"/>
  <c r="U17" i="1"/>
  <c r="T17" i="1"/>
  <c r="S17" i="1"/>
  <c r="R17" i="1"/>
  <c r="Q17" i="1"/>
  <c r="X16" i="1"/>
  <c r="W16" i="1"/>
  <c r="V16" i="1"/>
  <c r="U16" i="1"/>
  <c r="T16" i="1"/>
  <c r="S16" i="1"/>
  <c r="R16" i="1"/>
  <c r="Q16" i="1"/>
  <c r="X15" i="1"/>
  <c r="W15" i="1"/>
  <c r="V15" i="1"/>
  <c r="U15" i="1"/>
  <c r="T15" i="1"/>
  <c r="S15" i="1"/>
  <c r="R15" i="1"/>
  <c r="Q15" i="1"/>
  <c r="X14" i="1"/>
  <c r="W14" i="1"/>
  <c r="V14" i="1"/>
  <c r="U14" i="1"/>
  <c r="T14" i="1"/>
  <c r="S14" i="1"/>
  <c r="R14" i="1"/>
  <c r="Q14" i="1"/>
  <c r="X13" i="1"/>
  <c r="W13" i="1"/>
  <c r="V13" i="1"/>
  <c r="U13" i="1"/>
  <c r="T13" i="1"/>
  <c r="S13" i="1"/>
  <c r="R13" i="1"/>
  <c r="Q13" i="1"/>
  <c r="X12" i="1"/>
  <c r="W12" i="1"/>
  <c r="V12" i="1"/>
  <c r="U12" i="1"/>
  <c r="T12" i="1"/>
  <c r="S12" i="1"/>
  <c r="R12" i="1"/>
  <c r="Q12" i="1"/>
  <c r="V11" i="1"/>
  <c r="X11" i="1"/>
  <c r="U11" i="1" l="1"/>
  <c r="Q11" i="1" l="1"/>
  <c r="W11" i="1" l="1"/>
  <c r="T11" i="1" l="1"/>
  <c r="S11" i="1"/>
  <c r="R11" i="1"/>
</calcChain>
</file>

<file path=xl/sharedStrings.xml><?xml version="1.0" encoding="utf-8"?>
<sst xmlns="http://schemas.openxmlformats.org/spreadsheetml/2006/main" count="919" uniqueCount="281">
  <si>
    <t>O</t>
  </si>
  <si>
    <t>L</t>
  </si>
  <si>
    <t>LIV</t>
  </si>
  <si>
    <t>SD</t>
  </si>
  <si>
    <t>UGA</t>
  </si>
  <si>
    <t>F</t>
  </si>
  <si>
    <t>LF</t>
  </si>
  <si>
    <t>libero FISR</t>
  </si>
  <si>
    <t>obbligatori</t>
  </si>
  <si>
    <t>libero</t>
  </si>
  <si>
    <t>LIVELLI</t>
  </si>
  <si>
    <t>FORMULA</t>
  </si>
  <si>
    <t>SOLO DANCE</t>
  </si>
  <si>
    <t>Giovanissimi A</t>
  </si>
  <si>
    <t>Novizi Giovani</t>
  </si>
  <si>
    <t>1° Liv Debuttanti A</t>
  </si>
  <si>
    <t>F1 P</t>
  </si>
  <si>
    <t>Giovanissimi B</t>
  </si>
  <si>
    <t>Novizi Uisp</t>
  </si>
  <si>
    <t>1° Liv Debuttanti B</t>
  </si>
  <si>
    <t>F1 A</t>
  </si>
  <si>
    <t>Esordienti A</t>
  </si>
  <si>
    <t>Piccoli Azzurri</t>
  </si>
  <si>
    <t>1° Liv Debuttanti C</t>
  </si>
  <si>
    <t>F1 B</t>
  </si>
  <si>
    <t>Esordienti B</t>
  </si>
  <si>
    <t>Piccoli Azzurri Deb.</t>
  </si>
  <si>
    <t>Primavera</t>
  </si>
  <si>
    <t>2° Liv Debuttanti A</t>
  </si>
  <si>
    <t>F1 C</t>
  </si>
  <si>
    <t>Esordienti Reg A</t>
  </si>
  <si>
    <t>Allievi Giovani</t>
  </si>
  <si>
    <t>2° Liv Debuttanti B</t>
  </si>
  <si>
    <t>F1 D</t>
  </si>
  <si>
    <t>Verde Cuccioli</t>
  </si>
  <si>
    <t>Esordienti Reg B</t>
  </si>
  <si>
    <t>Primavera Deb</t>
  </si>
  <si>
    <t>Allievi Uisp</t>
  </si>
  <si>
    <t>1° Liv Professional A</t>
  </si>
  <si>
    <t>F1 E</t>
  </si>
  <si>
    <t>Verde Minion A</t>
  </si>
  <si>
    <t>Allievi A</t>
  </si>
  <si>
    <t>Juniores Giovani</t>
  </si>
  <si>
    <t>1° Liv Professional B</t>
  </si>
  <si>
    <t>F2 A</t>
  </si>
  <si>
    <t>Verde Minion B</t>
  </si>
  <si>
    <t>Allievi B</t>
  </si>
  <si>
    <t>Allievi Giovani Deb.</t>
  </si>
  <si>
    <t>Juniores Uisp</t>
  </si>
  <si>
    <t>1° Liv Professional C</t>
  </si>
  <si>
    <t>F2 B</t>
  </si>
  <si>
    <t>Verde Start</t>
  </si>
  <si>
    <t>Allievi Reg. A</t>
  </si>
  <si>
    <t>Azzurri Giovani</t>
  </si>
  <si>
    <t>2° Liv Professional</t>
  </si>
  <si>
    <t>F2 C</t>
  </si>
  <si>
    <t>Verde Basic</t>
  </si>
  <si>
    <t>Allievi Reg. B</t>
  </si>
  <si>
    <t>Allievi Uisp Deb.</t>
  </si>
  <si>
    <t>Azzurri Uisp</t>
  </si>
  <si>
    <t>3° Liv Professional</t>
  </si>
  <si>
    <t>F2 D</t>
  </si>
  <si>
    <t>Verde Orsetti</t>
  </si>
  <si>
    <t>Divisione Naz. A</t>
  </si>
  <si>
    <t>Master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</si>
  <si>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</si>
  <si>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</si>
  <si>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</si>
  <si>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</si>
  <si>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</si>
  <si>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</si>
  <si>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</si>
  <si>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Prof. Jeunesse</t>
  </si>
  <si>
    <t>F3 C</t>
  </si>
  <si>
    <t>Bianco Minion A</t>
  </si>
  <si>
    <t>Divisione Naz. D</t>
  </si>
  <si>
    <t>Prof. Juniores</t>
  </si>
  <si>
    <t>F4 A</t>
  </si>
  <si>
    <t>Bianco Minion B</t>
  </si>
  <si>
    <t>Cadetti</t>
  </si>
  <si>
    <t>Prof. Seniores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</si>
  <si>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</si>
  <si>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</si>
  <si>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</si>
  <si>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</si>
  <si>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</si>
  <si>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</si>
  <si>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</si>
  <si>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</si>
  <si>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</si>
  <si>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</si>
  <si>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</si>
  <si>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</si>
  <si>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</si>
  <si>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</si>
  <si>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</si>
  <si>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</si>
  <si>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</si>
  <si>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</si>
  <si>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</si>
  <si>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</si>
  <si>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</si>
  <si>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</si>
  <si>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</si>
  <si>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</si>
  <si>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</si>
  <si>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</si>
  <si>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</si>
  <si>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</si>
  <si>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</si>
  <si>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</si>
  <si>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LIBERO FISR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</si>
  <si>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</si>
  <si>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</si>
  <si>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</si>
  <si>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</si>
  <si>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</si>
  <si>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</si>
  <si>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</si>
  <si>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</si>
  <si>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</si>
  <si>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</si>
  <si>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</si>
  <si>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</si>
  <si>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</si>
  <si>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</si>
  <si>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</si>
  <si>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</si>
  <si>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libero FISR(*)</t>
  </si>
  <si>
    <t>(*) compilare SOLO se l'atleta fa gare di libero anche con FISR</t>
  </si>
  <si>
    <t>Società</t>
  </si>
  <si>
    <t>E-mail</t>
  </si>
  <si>
    <t>cell.</t>
  </si>
  <si>
    <t xml:space="preserve">NON Inserire righe o colonne, NON trascinare contenuto ma scrivere su ogni singola cella, </t>
  </si>
  <si>
    <t>FASE</t>
  </si>
  <si>
    <t>FASE1</t>
  </si>
  <si>
    <t>FASE2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</si>
  <si>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</si>
  <si>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</si>
  <si>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</si>
  <si>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</si>
  <si>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</si>
  <si>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</si>
  <si>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</si>
  <si>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</si>
  <si>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</si>
  <si>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</si>
  <si>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</si>
  <si>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</si>
  <si>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</si>
  <si>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</si>
  <si>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</si>
  <si>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</si>
  <si>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</si>
  <si>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</si>
  <si>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</si>
  <si>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</si>
  <si>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</si>
  <si>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</si>
  <si>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</si>
  <si>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</si>
  <si>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</si>
  <si>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</si>
  <si>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</si>
  <si>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</si>
  <si>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</si>
  <si>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</si>
  <si>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</si>
  <si>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</si>
  <si>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</si>
  <si>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</si>
  <si>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</si>
  <si>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</si>
  <si>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</si>
  <si>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</si>
  <si>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</si>
  <si>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</si>
  <si>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</si>
  <si>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</si>
  <si>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</si>
  <si>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</si>
  <si>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</si>
  <si>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</si>
  <si>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</si>
  <si>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</si>
  <si>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</si>
  <si>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</si>
  <si>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</si>
  <si>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</si>
  <si>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</si>
  <si>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</si>
  <si>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</si>
  <si>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</si>
  <si>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</si>
  <si>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</si>
  <si>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</si>
  <si>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</si>
  <si>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</si>
  <si>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</si>
  <si>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</si>
  <si>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</si>
  <si>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</si>
  <si>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</si>
  <si>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</si>
  <si>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</si>
  <si>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</si>
  <si>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</si>
  <si>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</si>
  <si>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</si>
  <si>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</si>
  <si>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</si>
  <si>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</si>
  <si>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</si>
  <si>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</si>
  <si>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</si>
  <si>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</si>
  <si>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</si>
  <si>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</si>
  <si>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</si>
  <si>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</si>
  <si>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</si>
  <si>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</si>
  <si>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</si>
  <si>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</si>
  <si>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</si>
  <si>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 xml:space="preserve">ISCRIZIONE CAMPIONATO NAZIONALE - 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</si>
  <si>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</si>
  <si>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</si>
  <si>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</si>
  <si>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</si>
  <si>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</si>
  <si>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</si>
  <si>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</si>
  <si>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 xml:space="preserve"> </t>
  </si>
  <si>
    <t>N.tessera</t>
  </si>
  <si>
    <t>cod. fisc.</t>
  </si>
  <si>
    <t>cod. att.</t>
  </si>
  <si>
    <t>cod. affiliaz</t>
  </si>
  <si>
    <t>referente</t>
  </si>
  <si>
    <t>C F</t>
  </si>
  <si>
    <t>ISTRUZIONI ALLA CORRETTA COMPILAZIONE</t>
  </si>
  <si>
    <t>se la  cella diventa rossa  (solo nel caso della formula con partecipazione al libero FISR) la scelta è VIETATA</t>
  </si>
  <si>
    <t>-</t>
  </si>
  <si>
    <t>effettuare altra scelta</t>
  </si>
  <si>
    <t>punto 1</t>
  </si>
  <si>
    <t>punto 2</t>
  </si>
  <si>
    <t>modificare la scelta: togliendo il libero FISR oppure scegliere altre formule (uniche possibili F1A e F2A)</t>
  </si>
  <si>
    <t>effettuare altre scelte (ATTENZIONE consulare la Tabella nella Dispensa formula)</t>
  </si>
  <si>
    <t>Note alla compilazione</t>
  </si>
  <si>
    <r>
      <t xml:space="preserve">Le restanti celle vanno SEMPRE e SOLO compilate scegliendo dal relativo </t>
    </r>
    <r>
      <rPr>
        <b/>
        <sz val="14"/>
        <color theme="1"/>
        <rFont val="Calibri"/>
        <family val="2"/>
        <scheme val="minor"/>
      </rPr>
      <t>menu a tendina</t>
    </r>
  </si>
  <si>
    <r>
      <t xml:space="preserve">se la cella diventa gialla (solo nel caso della formula  F1 P) perché si è scelto il libero FISR, la scelta è </t>
    </r>
    <r>
      <rPr>
        <b/>
        <sz val="14"/>
        <rFont val="Calibri"/>
        <family val="2"/>
        <scheme val="minor"/>
      </rPr>
      <t>VIETATA</t>
    </r>
  </si>
  <si>
    <t>DANCE PRIMAVERA</t>
  </si>
  <si>
    <t>PLUS D. PRIMAVERA</t>
  </si>
  <si>
    <t>DANCE ALLIEVI</t>
  </si>
  <si>
    <t>PLUS D. ALLIEVI</t>
  </si>
  <si>
    <t>DANCE A</t>
  </si>
  <si>
    <t>PLUS D. A</t>
  </si>
  <si>
    <t>DANCE B</t>
  </si>
  <si>
    <t>PLUS D. B</t>
  </si>
  <si>
    <t>DANCE C</t>
  </si>
  <si>
    <t>PLUS D. C</t>
  </si>
  <si>
    <t>DANCE D</t>
  </si>
  <si>
    <t>PLUS D. D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</si>
  <si>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</si>
  <si>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</si>
  <si>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</si>
  <si>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</si>
  <si>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</si>
  <si>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</si>
  <si>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</si>
  <si>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</si>
  <si>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</si>
  <si>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</si>
  <si>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</si>
  <si>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</si>
  <si>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Selezionare dal menu a tendina a quale fase ci si vuole iscrivere, poi a seconda della fase selezionare la provincia, oppure la regione o nazionale</t>
  </si>
  <si>
    <r>
      <t xml:space="preserve">Le celle relative a </t>
    </r>
    <r>
      <rPr>
        <b/>
        <sz val="14"/>
        <color theme="1"/>
        <rFont val="Calibri"/>
        <family val="2"/>
        <scheme val="minor"/>
      </rPr>
      <t>Cognome Nome, n. tessera, cod. fiscale</t>
    </r>
    <r>
      <rPr>
        <sz val="14"/>
        <color theme="1"/>
        <rFont val="Calibri"/>
        <family val="2"/>
        <scheme val="minor"/>
      </rPr>
      <t xml:space="preserve"> vanno compilate usando la tastiera</t>
    </r>
  </si>
  <si>
    <r>
      <t xml:space="preserve">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se la cella resta di colore BIANCO</t>
    </r>
  </si>
  <si>
    <r>
      <t xml:space="preserve">se la cella diventa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della disciplina effettuata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in base a </t>
    </r>
    <r>
      <rPr>
        <b/>
        <sz val="14"/>
        <color theme="1"/>
        <rFont val="Calibri"/>
        <family val="2"/>
        <scheme val="minor"/>
      </rPr>
      <t>età e sesso</t>
    </r>
  </si>
  <si>
    <t>non è un ERRORE ma un di fetto del sistema che al momento non è risolvibile</t>
  </si>
  <si>
    <t xml:space="preserve">ATTENZIONE: nel solo caso di categoria MASCHILE, anno 2007, che in FISR fa DIVISIONE NAZIONALE A scegliendo la GIUSTA formula (F5A) la casella rimane ROSSA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</si>
</sst>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3" xfId="0" applyFont="1" applyBorder="1"/>
    <xf numFmtId="0" fontId="0" fillId="0" borderId="1" xfId="0" applyBorder="1"/>
    <xf numFmtId="0" fontId="1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5" xfId="0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23" xfId="0" applyBorder="1" applyAlignment="1">
      <alignment horizontal="right"/>
    </xf>
    <xf numFmtId="0" fontId="3" fillId="0" borderId="14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25" xfId="0" applyBorder="1"/>
    <xf numFmtId="0" fontId="3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/>
    <xf numFmtId="0" fontId="8" fillId="0" borderId="0" xfId="0" applyFont="1" applyBorder="1" applyAlignment="1">
      <alignment vertical="center" wrapText="1"/>
    </xf>
    <xf numFmtId="0" fontId="0" fillId="0" borderId="22" xfId="0" applyBorder="1"/>
    <xf numFmtId="0" fontId="0" fillId="0" borderId="0" xfId="0" applyAlignment="1">
      <alignment horizontal="right"/>
    </xf>
    <xf numFmtId="0" fontId="0" fillId="0" borderId="4" xfId="0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22" xfId="0" applyFill="1" applyBorder="1"/>
    <xf numFmtId="0" fontId="1" fillId="0" borderId="2" xfId="0" applyFont="1" applyBorder="1" applyAlignment="1">
      <alignment horizontal="right"/>
    </xf>
    <xf numFmtId="0" fontId="3" fillId="0" borderId="0" xfId="0" applyFont="1" applyBorder="1"/>
    <xf numFmtId="0" fontId="9" fillId="0" borderId="26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7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0" fillId="2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2" xfId="0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>
      <alignment horizontal="center"/>
    </xf>
    <xf numFmtId="0" fontId="0" fillId="2" borderId="0" xfId="0" applyFill="1"/>
    <xf numFmtId="0" fontId="1" fillId="2" borderId="0" xfId="0" applyFont="1" applyFill="1" applyAlignment="1"/>
    <xf numFmtId="0" fontId="1" fillId="0" borderId="8" xfId="0" applyFont="1" applyFill="1" applyBorder="1" applyAlignment="1"/>
    <xf numFmtId="0" fontId="1" fillId="0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0" fillId="0" borderId="1" xfId="0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0" xfId="0" applyFill="1" applyProtection="1"/>
    <xf numFmtId="0" fontId="0" fillId="6" borderId="0" xfId="0" applyFill="1" applyProtection="1"/>
    <xf numFmtId="0" fontId="0" fillId="0" borderId="0" xfId="0" applyFill="1" applyBorder="1" applyProtection="1"/>
    <xf numFmtId="0" fontId="1" fillId="0" borderId="0" xfId="0" applyFont="1" applyFill="1" applyBorder="1" applyAlignment="1" applyProtection="1"/>
    <xf numFmtId="0" fontId="14" fillId="6" borderId="0" xfId="0" quotePrefix="1" applyFont="1" applyFill="1" applyAlignment="1" applyProtection="1">
      <alignment horizontal="right"/>
    </xf>
    <xf numFmtId="0" fontId="14" fillId="6" borderId="0" xfId="0" applyFont="1" applyFill="1" applyProtection="1"/>
    <xf numFmtId="0" fontId="9" fillId="6" borderId="0" xfId="0" applyFont="1" applyFill="1" applyProtection="1"/>
    <xf numFmtId="0" fontId="14" fillId="6" borderId="1" xfId="0" applyFont="1" applyFill="1" applyBorder="1" applyProtection="1"/>
    <xf numFmtId="0" fontId="14" fillId="6" borderId="0" xfId="0" applyFont="1" applyFill="1" applyBorder="1" applyProtection="1"/>
    <xf numFmtId="0" fontId="14" fillId="2" borderId="1" xfId="0" applyFont="1" applyFill="1" applyBorder="1" applyProtection="1"/>
    <xf numFmtId="0" fontId="14" fillId="4" borderId="1" xfId="0" applyFont="1" applyFill="1" applyBorder="1" applyProtection="1"/>
    <xf numFmtId="0" fontId="16" fillId="6" borderId="0" xfId="0" applyFont="1" applyFill="1" applyProtection="1"/>
    <xf numFmtId="0" fontId="14" fillId="5" borderId="1" xfId="0" applyFont="1" applyFill="1" applyBorder="1" applyProtection="1"/>
    <xf numFmtId="0" fontId="14" fillId="6" borderId="0" xfId="0" quotePrefix="1" applyFont="1" applyFill="1" applyAlignment="1" applyProtection="1">
      <alignment horizontal="right" wrapText="1"/>
    </xf>
    <xf numFmtId="0" fontId="0" fillId="0" borderId="0" xfId="0" applyFill="1" applyAlignment="1" applyProtection="1">
      <alignment wrapText="1"/>
    </xf>
    <xf numFmtId="0" fontId="0" fillId="0" borderId="0" xfId="0" applyAlignment="1" applyProtection="1">
      <alignment wrapText="1"/>
    </xf>
    <xf numFmtId="0" fontId="14" fillId="6" borderId="0" xfId="0" applyFont="1" applyFill="1" applyAlignment="1" applyProtection="1">
      <alignment horizontal="justify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0" fillId="0" borderId="1" xfId="0" applyBorder="1" applyAlignment="1">
      <alignment horizontal="center"/>
    </xf>
    <xf numFmtId="0" fontId="0" fillId="2" borderId="10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3" borderId="1" xfId="0" applyFill="1" applyBorder="1" applyProtection="1">
      <protection locked="0"/>
    </xf>
    <xf numFmtId="0" fontId="1" fillId="6" borderId="0" xfId="0" applyFont="1" applyFill="1" applyProtection="1"/>
    <xf numFmtId="0" fontId="1" fillId="6" borderId="0" xfId="0" applyFont="1" applyFill="1" applyAlignment="1" applyProtection="1">
      <alignment horizontal="left" wrapText="1"/>
    </xf>
    <xf numFmtId="0" fontId="9" fillId="6" borderId="3" xfId="0" applyFont="1" applyFill="1" applyBorder="1" applyAlignment="1" applyProtection="1">
      <alignment horizontal="center" vertical="center"/>
    </xf>
    <xf numFmtId="0" fontId="9" fillId="6" borderId="6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8" fillId="0" borderId="2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11" fillId="3" borderId="1" xfId="2" applyFill="1" applyBorder="1" applyAlignment="1" applyProtection="1">
      <alignment horizontal="center"/>
      <protection locked="0"/>
    </xf>
  </cellXfs>
  <cellStyles count="3">
    <cellStyle name="Collegamento ipertestuale" xfId="2" builtinId="8"/>
    <cellStyle name="Normale" xfId="0" builtinId="0"/>
    <cellStyle name="Normale 2" xfId="1" xr:uid="{00EF2448-B8F3-449C-B36D-829C685F4DB6}"/>
  </cellStyles>
  <dxfs count="1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F26A-E93B-4F16-9FBF-F9DFC5D2D45B}">
  <dimension ref="A1:Q24"/>
  <sheetViews>
    <sheetView workbookViewId="0">
      <selection activeCell="C25" sqref="C25"/>
    </sheetView>
  </sheetViews>
  <sheetFormatPr defaultRowHeight="14.4" x14ac:dyDescent="0.3"/>
  <cols>
    <col min="1" max="1" width="3.109375" style="93" customWidth="1"/>
    <col min="2" max="2" width="9.5546875" style="93" customWidth="1"/>
    <col min="3" max="3" width="114.44140625" style="93" customWidth="1"/>
    <col min="4" max="17" width="8.88671875" style="94"/>
    <col min="18" max="16384" width="8.88671875" style="93"/>
  </cols>
  <sheetData>
    <row r="1" spans="1:17" x14ac:dyDescent="0.3">
      <c r="A1" s="95"/>
      <c r="B1" s="95"/>
      <c r="C1" s="95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7" ht="18" x14ac:dyDescent="0.3">
      <c r="A2" s="123" t="s">
        <v>240</v>
      </c>
      <c r="B2" s="124"/>
      <c r="C2" s="125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7" x14ac:dyDescent="0.3">
      <c r="A3" s="95"/>
      <c r="B3" s="95"/>
      <c r="C3" s="95"/>
    </row>
    <row r="4" spans="1:17" s="109" customFormat="1" ht="36" x14ac:dyDescent="0.35">
      <c r="A4" s="107" t="s">
        <v>242</v>
      </c>
      <c r="B4" s="114" t="s">
        <v>244</v>
      </c>
      <c r="C4" s="110" t="s">
        <v>275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</row>
    <row r="5" spans="1:17" ht="18" x14ac:dyDescent="0.35">
      <c r="A5" s="98"/>
      <c r="B5" s="99"/>
      <c r="C5" s="99"/>
    </row>
    <row r="6" spans="1:17" ht="18" x14ac:dyDescent="0.35">
      <c r="A6" s="98" t="s">
        <v>242</v>
      </c>
      <c r="B6" s="100" t="s">
        <v>245</v>
      </c>
      <c r="C6" s="99" t="s">
        <v>276</v>
      </c>
    </row>
    <row r="7" spans="1:17" ht="18" x14ac:dyDescent="0.35">
      <c r="A7" s="98"/>
      <c r="B7" s="99"/>
      <c r="C7" s="99" t="s">
        <v>249</v>
      </c>
    </row>
    <row r="8" spans="1:17" ht="18" x14ac:dyDescent="0.35">
      <c r="A8" s="98"/>
      <c r="B8" s="99"/>
      <c r="C8" s="99"/>
    </row>
    <row r="9" spans="1:17" ht="18" x14ac:dyDescent="0.35">
      <c r="A9" s="98"/>
      <c r="B9" s="100" t="s">
        <v>248</v>
      </c>
      <c r="C9" s="99"/>
    </row>
    <row r="10" spans="1:17" ht="18" x14ac:dyDescent="0.35">
      <c r="A10" s="98"/>
      <c r="B10" s="99"/>
      <c r="C10" s="99"/>
    </row>
    <row r="11" spans="1:17" ht="18" x14ac:dyDescent="0.35">
      <c r="A11" s="98"/>
      <c r="B11" s="101"/>
      <c r="C11" s="99" t="s">
        <v>277</v>
      </c>
    </row>
    <row r="12" spans="1:17" ht="18" x14ac:dyDescent="0.35">
      <c r="A12" s="98"/>
      <c r="B12" s="102"/>
      <c r="C12" s="99"/>
    </row>
    <row r="13" spans="1:17" ht="18" x14ac:dyDescent="0.35">
      <c r="A13" s="99"/>
      <c r="B13" s="103"/>
      <c r="C13" s="99" t="s">
        <v>278</v>
      </c>
    </row>
    <row r="14" spans="1:17" ht="18" x14ac:dyDescent="0.35">
      <c r="A14" s="99"/>
      <c r="B14" s="99"/>
      <c r="C14" s="99" t="s">
        <v>243</v>
      </c>
    </row>
    <row r="15" spans="1:17" s="94" customFormat="1" ht="18" x14ac:dyDescent="0.35">
      <c r="A15" s="99"/>
      <c r="B15" s="99"/>
      <c r="C15" s="99"/>
    </row>
    <row r="16" spans="1:17" ht="18" x14ac:dyDescent="0.35">
      <c r="A16" s="99"/>
      <c r="B16" s="104"/>
      <c r="C16" s="105" t="s">
        <v>250</v>
      </c>
    </row>
    <row r="17" spans="1:3" ht="18" x14ac:dyDescent="0.35">
      <c r="A17" s="99"/>
      <c r="B17" s="99"/>
      <c r="C17" s="99" t="s">
        <v>246</v>
      </c>
    </row>
    <row r="18" spans="1:3" s="94" customFormat="1" ht="18" x14ac:dyDescent="0.35">
      <c r="A18" s="99"/>
      <c r="B18" s="99"/>
      <c r="C18" s="99"/>
    </row>
    <row r="19" spans="1:3" ht="18" x14ac:dyDescent="0.35">
      <c r="A19" s="99"/>
      <c r="B19" s="106"/>
      <c r="C19" s="99" t="s">
        <v>241</v>
      </c>
    </row>
    <row r="20" spans="1:3" ht="18" x14ac:dyDescent="0.35">
      <c r="A20" s="99"/>
      <c r="B20" s="99"/>
      <c r="C20" s="99" t="s">
        <v>247</v>
      </c>
    </row>
    <row r="21" spans="1:3" x14ac:dyDescent="0.3">
      <c r="A21" s="95"/>
      <c r="B21" s="95"/>
      <c r="C21" s="95"/>
    </row>
    <row r="22" spans="1:3" ht="26.1" customHeight="1" x14ac:dyDescent="0.3">
      <c r="A22" s="95"/>
      <c r="B22" s="95"/>
      <c r="C22" s="122" t="s">
        <v>280</v>
      </c>
    </row>
    <row r="23" spans="1:3" x14ac:dyDescent="0.3">
      <c r="A23" s="95"/>
      <c r="B23" s="95"/>
      <c r="C23" s="121" t="s">
        <v>279</v>
      </c>
    </row>
    <row r="24" spans="1:3" x14ac:dyDescent="0.3">
      <c r="A24" s="95"/>
      <c r="B24" s="95"/>
      <c r="C24" s="95"/>
    </row>
  </sheetData>
  <sheetProtection selectLockedCells="1"/>
  <mergeCells count="1">
    <mergeCell ref="A2:C2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506CD-F4D2-45FC-BB4D-DC0BBBF31ECD}">
  <sheetPr>
    <pageSetUpPr fitToPage="1"/>
  </sheetPr>
  <dimension ref="A1:AB234"/>
  <sheetViews>
    <sheetView tabSelected="1" zoomScale="90" zoomScaleNormal="90" workbookViewId="0">
      <selection activeCell="B6" sqref="B6"/>
    </sheetView>
  </sheetViews>
  <sheetFormatPr defaultRowHeight="14.4" x14ac:dyDescent="0.3"/>
  <cols>
    <col min="1" max="1" width="7.33203125" style="3" bestFit="1" customWidth="1"/>
    <col min="2" max="2" width="25.5546875" customWidth="1"/>
    <col min="3" max="3" width="12.5546875" customWidth="1"/>
    <col min="4" max="4" width="14.5546875" customWidth="1"/>
    <col min="6" max="6" width="5.5546875" customWidth="1"/>
    <col min="7" max="13" width="12.5546875" customWidth="1"/>
    <col min="14" max="14" width="7" customWidth="1"/>
    <col min="16" max="16" width="5.5546875" hidden="1" customWidth="1"/>
    <col min="17" max="21" width="6.5546875" hidden="1" customWidth="1"/>
    <col min="22" max="22" width="7.88671875" hidden="1" customWidth="1"/>
    <col min="23" max="24" width="6.5546875" hidden="1" customWidth="1"/>
    <col min="25" max="25" width="8.88671875" hidden="1" customWidth="1"/>
    <col min="26" max="26" width="18.33203125" hidden="1" customWidth="1"/>
    <col min="27" max="27" width="16" hidden="1" customWidth="1"/>
    <col min="28" max="28" width="9.88671875" hidden="1" customWidth="1"/>
  </cols>
  <sheetData>
    <row r="1" spans="1:28" ht="18" x14ac:dyDescent="0.3">
      <c r="A1" s="146" t="s">
        <v>227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47"/>
    </row>
    <row r="2" spans="1:28" ht="18.600000000000001" customHeight="1" x14ac:dyDescent="0.35">
      <c r="A2" s="60">
        <v>2021</v>
      </c>
      <c r="D2" s="144" t="s">
        <v>225</v>
      </c>
      <c r="E2" s="144"/>
      <c r="F2" s="144"/>
      <c r="G2" s="145"/>
      <c r="H2" s="78" t="s">
        <v>135</v>
      </c>
      <c r="I2" s="139" t="s">
        <v>211</v>
      </c>
      <c r="J2" s="140"/>
      <c r="K2" s="141"/>
      <c r="L2" s="142"/>
      <c r="M2" s="143"/>
      <c r="N2" s="48"/>
    </row>
    <row r="3" spans="1:28" ht="5.0999999999999996" customHeight="1" x14ac:dyDescent="0.3">
      <c r="A3" s="149"/>
      <c r="B3" s="150"/>
      <c r="C3" s="150"/>
      <c r="D3" s="150"/>
      <c r="E3" s="149"/>
      <c r="F3" s="149"/>
      <c r="G3" s="149"/>
      <c r="H3" s="151"/>
      <c r="I3" s="151"/>
      <c r="J3" s="151"/>
      <c r="K3" s="149"/>
      <c r="L3" s="150"/>
      <c r="M3" s="150"/>
      <c r="N3" s="48"/>
    </row>
    <row r="4" spans="1:28" x14ac:dyDescent="0.3">
      <c r="A4" s="76" t="s">
        <v>130</v>
      </c>
      <c r="B4" s="136"/>
      <c r="C4" s="152"/>
      <c r="D4" s="137"/>
      <c r="E4" s="77" t="s">
        <v>235</v>
      </c>
      <c r="F4" s="153"/>
      <c r="G4" s="153"/>
      <c r="K4" s="77" t="s">
        <v>131</v>
      </c>
      <c r="L4" s="154"/>
      <c r="M4" s="138"/>
      <c r="N4" s="49"/>
    </row>
    <row r="5" spans="1:28" ht="5.0999999999999996" customHeight="1" x14ac:dyDescent="0.3">
      <c r="A5" s="131"/>
      <c r="B5" s="147"/>
      <c r="C5" s="132"/>
      <c r="D5" s="147"/>
      <c r="E5" s="131"/>
      <c r="F5" s="131"/>
      <c r="G5" s="131"/>
      <c r="H5" s="131"/>
      <c r="I5" s="148"/>
      <c r="J5" s="131"/>
      <c r="K5" s="131"/>
      <c r="L5" s="132"/>
      <c r="M5" s="132"/>
    </row>
    <row r="6" spans="1:28" x14ac:dyDescent="0.3">
      <c r="A6" s="77" t="s">
        <v>236</v>
      </c>
      <c r="B6" s="120"/>
      <c r="C6" s="77" t="s">
        <v>237</v>
      </c>
      <c r="D6" s="120"/>
      <c r="H6" s="77" t="s">
        <v>238</v>
      </c>
      <c r="I6" s="136"/>
      <c r="J6" s="137"/>
      <c r="K6" s="58" t="s">
        <v>132</v>
      </c>
      <c r="L6" s="138"/>
      <c r="M6" s="138"/>
    </row>
    <row r="7" spans="1:28" ht="6.6" customHeight="1" x14ac:dyDescent="0.3">
      <c r="A7" s="131"/>
      <c r="B7" s="132"/>
      <c r="C7" s="131"/>
      <c r="D7" s="132"/>
      <c r="E7" s="131"/>
      <c r="F7" s="131"/>
      <c r="G7" s="131"/>
      <c r="H7" s="131"/>
      <c r="I7" s="132"/>
      <c r="J7" s="131"/>
      <c r="K7" s="131"/>
      <c r="L7" s="131"/>
      <c r="M7" s="131"/>
    </row>
    <row r="8" spans="1:28" ht="14.4" customHeight="1" x14ac:dyDescent="0.3">
      <c r="A8" s="129" t="s">
        <v>133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46"/>
    </row>
    <row r="9" spans="1:28" ht="14.4" customHeight="1" x14ac:dyDescent="0.3">
      <c r="A9" s="130" t="s">
        <v>129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50"/>
    </row>
    <row r="10" spans="1:28" ht="27.6" x14ac:dyDescent="0.3">
      <c r="A10" s="44"/>
      <c r="B10" s="44" t="s">
        <v>118</v>
      </c>
      <c r="C10" s="44" t="s">
        <v>234</v>
      </c>
      <c r="D10" s="45" t="s">
        <v>119</v>
      </c>
      <c r="E10" s="45" t="s">
        <v>120</v>
      </c>
      <c r="F10" s="45" t="s">
        <v>121</v>
      </c>
      <c r="G10" s="45" t="s">
        <v>122</v>
      </c>
      <c r="H10" s="45" t="s">
        <v>123</v>
      </c>
      <c r="I10" s="45" t="s">
        <v>124</v>
      </c>
      <c r="J10" s="45" t="s">
        <v>125</v>
      </c>
      <c r="K10" s="45" t="s">
        <v>126</v>
      </c>
      <c r="L10" s="45" t="s">
        <v>127</v>
      </c>
      <c r="M10" s="45" t="s">
        <v>128</v>
      </c>
      <c r="N10" s="49"/>
      <c r="Q10" s="91" t="s">
        <v>0</v>
      </c>
      <c r="R10" s="92" t="s">
        <v>1</v>
      </c>
      <c r="S10" s="92" t="s">
        <v>2</v>
      </c>
      <c r="T10" s="92" t="s">
        <v>3</v>
      </c>
      <c r="U10" s="91" t="s">
        <v>4</v>
      </c>
      <c r="V10" s="91" t="s">
        <v>5</v>
      </c>
      <c r="W10" s="92" t="s">
        <v>6</v>
      </c>
      <c r="X10" s="92" t="s">
        <v>239</v>
      </c>
      <c r="Y10" s="54" t="s">
        <v>134</v>
      </c>
      <c r="Z10" s="55" t="s">
        <v>135</v>
      </c>
      <c r="AA10" s="55" t="s">
        <v>136</v>
      </c>
      <c r="AB10" s="56" t="s">
        <v>137</v>
      </c>
    </row>
    <row r="11" spans="1:28" ht="15.6" customHeight="1" x14ac:dyDescent="0.3">
      <c r="A11" s="12">
        <v>1</v>
      </c>
      <c r="B11" s="62"/>
      <c r="C11" s="62"/>
      <c r="D11" s="63"/>
      <c r="E11" s="64"/>
      <c r="F11" s="64"/>
      <c r="G11" s="67"/>
      <c r="H11" s="67"/>
      <c r="I11" s="112"/>
      <c r="J11" s="67"/>
      <c r="K11" s="67"/>
      <c r="L11" s="61"/>
      <c r="M11" s="67"/>
      <c r="Q11" s="1" t="e">
        <f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>
        <v>#N/A</v>
      </c>
      <c r="R11" s="1" t="e">
        <f t="shared" ref="R11:R70" si="0"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>
        <v>#N/A</v>
      </c>
      <c r="S11" s="1" t="e">
        <f t="shared" ref="S11:S70" si="1"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>
        <v>#N/A</v>
      </c>
      <c r="T11" s="1" t="e">
        <f t="shared" ref="T11:T70" si="2"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>
        <v>#N/A</v>
      </c>
      <c r="U11" s="1" t="e">
        <f t="shared" ref="U11:U70" si="3"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>
        <v>#N/A</v>
      </c>
      <c r="V11" s="1" t="b">
        <f>IF(F11="F",AND((INDEX($B$184:$H$205,MATCH($E11,$A$184:$A$205,0),(MATCH("A",$B$183:$H$183,0)))&lt;&gt;$L11),(INDEX($B$184:$H$205,MATCH($E11,$A$184:$A$205,0),(MATCH("B",$B$183:$H$183,0)))&lt;&gt;$L11),(INDEX($B$184:$H$205,MATCH($E11,$A$184:$A$205,0),(MATCH("C",$B$183:$H$183,0)))&lt;&gt;$L11),(INDEX($B$184:$H$205,MATCH($E11,$A$184:$A$205,0),(MATCH("D",$B$183:$H$183,0)))&lt;&gt;$L11),(INDEX($B$184:$H$205,MATCH($E11,$A$184:$A$205,0),(MATCH("E",$B$183:$H$183,0)))&lt;&gt;$L11),(INDEX($B$184:$H$205,MATCH($E11,$A$184:$A$205,0),(MATCH("F",$B$183:$H$183,0)))&lt;&gt;$L11),(INDEX($B$184:$H$205,MATCH($E11,$A$184:$A$205,0),(MATCH("G",$B$183:$H$183,0)))&lt;&gt;$L11)),IF(F11="M",AND((INDEX($J$184:$O$205,MATCH($E11,$I$184:$I$205,0),(MATCH("H",$J$183:$O$183,0)))&lt;&gt;$L11),(INDEX($J$184:$O$205,MATCH($E11,$I$184:$I$205,0),(MATCH("I",$J$183:$O$183,0)))&lt;&gt;$L11),(INDEX($J$184:$O$205,MATCH($E11,$I$184:$I$205,0),(MATCH("J",$J$183:$O$183,0)))&lt;&gt;$L11),(INDEX($J$184:$O$205,MATCH($E11,$I$184:$I$205,0),(MATCH("K",$J$183:$O$183,0)))&lt;&gt;$L11),(INDEX($J$184:$O$205,MATCH($E11,$I$184:$I$205,0),(MATCH("L",$J$183:$O$183,0)))&lt;&gt;$L11),(INDEX($J$184:$O$205,MATCH($E11,$I$184:$I$205,0),(MATCH("M",$J$183:$O$183,0)))&lt;&gt;$L11),"")))</f>
        <v>0</v>
      </c>
      <c r="W11" s="1" t="e">
        <f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>
        <v>#N/A</v>
      </c>
      <c r="X11" t="str">
        <f>IF(F11="F",AND((INDEX($C$209:$G$227,MATCH($M11,$B$209:$B$227,0),MATCH("A",$C$208:$G$208,0))&lt;&gt;$L11),(INDEX($C$209:$G$227,MATCH($M11,$B$209:$B$227,0),MATCH("B",$C$208:$G$208,0))&lt;&gt;$L11),(INDEX($C$209:$G$227,MATCH($M11,$B$209:$B$227,0),MATCH("C",$C$208:$G$208,0))&lt;&gt;$L11),(INDEX($C$209:$G$227,MATCH($M11,$B$209:$B$227,0),MATCH("D",$C$208:$G$208,0))&lt;&gt;$L11),(INDEX($C$209:$G$227,MATCH($M11,$B$209:$B$227,0),MATCH("E",$C$208:$G$208,0))&lt;&gt;$L11)),IF(F11="M",AND((INDEX($J$209:$N$227,MATCH($M11,$I$209:$I$227,0),MATCH("F",$J$208:$N$208,0))&lt;&gt;$L11),(INDEX($J$209:$N$227,MATCH($M11,$I$209:$I$227,0),MATCH("G",$J$208:$N$208,0))&lt;&gt;$L11),(INDEX($J$209:$N$227,MATCH($M11,$I$209:$I$227,0),MATCH("H",$J$208:$N$208,0))&lt;&gt;$L11),(INDEX($J$209:$N$227,MATCH($M11,$I$209:$I$227,0),MATCH("I",$J$208:$N$208,0))&lt;&gt;$L11),(INDEX($J$209:$N$227,MATCH($M11,$I$209:$I$227,0),MATCH("J",$J$208:$N$208,0))&lt;&gt;$L11)),""))</f>
        <v/>
      </c>
      <c r="Y11" s="55" t="s">
        <v>135</v>
      </c>
      <c r="Z11" s="53" t="s">
        <v>138</v>
      </c>
      <c r="AA11" s="7" t="s">
        <v>139</v>
      </c>
      <c r="AB11" s="7" t="s">
        <v>140</v>
      </c>
    </row>
    <row r="12" spans="1:28" ht="18" x14ac:dyDescent="0.3">
      <c r="A12" s="12">
        <v>2</v>
      </c>
      <c r="B12" s="65"/>
      <c r="C12" s="65"/>
      <c r="D12" s="63"/>
      <c r="E12" s="64"/>
      <c r="F12" s="64"/>
      <c r="G12" s="67"/>
      <c r="H12" s="67"/>
      <c r="I12" s="66"/>
      <c r="J12" s="67"/>
      <c r="K12" s="67"/>
      <c r="L12" s="61"/>
      <c r="M12" s="67"/>
      <c r="O12" t="s">
        <v>233</v>
      </c>
      <c r="Q12" s="1" t="e">
        <f t="shared" ref="Q12:Q70" si="4">AND((INDEX($B$109:$D$130,MATCH($E12,$A$109:$A$130,0),(MATCH("A",$B$108:$D$108,0)))&lt;&gt;$G12),(INDEX($B$109:$D$130,MATCH($E12,$A$109:$A$130,0),(MATCH("B",$B$108:$D$108,0)))&lt;&gt;$G12),(INDEX($B$109:$D$130,MATCH($E12,$A$109:$A$130,0),(MATCH("C",$B$108:$D$108,0)))&lt;&gt;$G12))</f>
        <v>#N/A</v>
      </c>
      <c r="R12" s="1" t="e">
        <f t="shared" si="0"/>
        <v>#N/A</v>
      </c>
      <c r="S12" s="1" t="e">
        <f t="shared" si="1"/>
        <v>#N/A</v>
      </c>
      <c r="T12" s="1" t="e">
        <f t="shared" si="2"/>
        <v>#N/A</v>
      </c>
      <c r="U12" s="1" t="e">
        <f t="shared" si="3"/>
        <v>#N/A</v>
      </c>
      <c r="V12" s="1" t="b">
        <f t="shared" ref="V12:V70" si="5">IF(F12="F",AND((INDEX($B$184:$H$205,MATCH($E12,$A$184:$A$205,0),(MATCH("A",$B$183:$H$183,0)))&lt;&gt;$L12),(INDEX($B$184:$H$205,MATCH($E12,$A$184:$A$205,0),(MATCH("B",$B$183:$H$183,0)))&lt;&gt;$L12),(INDEX($B$184:$H$205,MATCH($E12,$A$184:$A$205,0),(MATCH("C",$B$183:$H$183,0)))&lt;&gt;$L12),(INDEX($B$184:$H$205,MATCH($E12,$A$184:$A$205,0),(MATCH("D",$B$183:$H$183,0)))&lt;&gt;$L12),(INDEX($B$184:$H$205,MATCH($E12,$A$184:$A$205,0),(MATCH("E",$B$183:$H$183,0)))&lt;&gt;$L12),(INDEX($B$184:$H$205,MATCH($E12,$A$184:$A$205,0),(MATCH("F",$B$183:$H$183,0)))&lt;&gt;$L12),(INDEX($B$184:$H$205,MATCH($E12,$A$184:$A$205,0),(MATCH("G",$B$183:$H$183,0)))&lt;&gt;$L12)),IF(F12="M",AND((INDEX($J$184:$O$205,MATCH($E12,$I$184:$I$205,0),(MATCH("H",$J$183:$O$183,0)))&lt;&gt;$L12),(INDEX($J$184:$O$205,MATCH($E12,$I$184:$I$205,0),(MATCH("I",$J$183:$O$183,0)))&lt;&gt;$L12),(INDEX($J$184:$O$205,MATCH($E12,$I$184:$I$205,0),(MATCH("J",$J$183:$O$183,0)))&lt;&gt;$L12),(INDEX($J$184:$O$205,MATCH($E12,$I$184:$I$205,0),(MATCH("K",$J$183:$O$183,0)))&lt;&gt;$L12),(INDEX($J$184:$O$205,MATCH($E12,$I$184:$I$205,0),(MATCH("L",$J$183:$O$183,0)))&lt;&gt;$L12),(INDEX($J$184:$O$205,MATCH($E12,$I$184:$I$205,0),(MATCH("M",$J$183:$O$183,0)))&lt;&gt;$L12),"")))</f>
        <v>0</v>
      </c>
      <c r="W12" s="1" t="e">
        <f>AND((INDEX($G$109:$I$130,MATCH($E12,$F$109:$F131,0),(MATCH("A",$G$108:$I$108,0)))&lt;&gt;$M12),(INDEX($G$109:$I$130,MATCH($E12,$F$109:$F131,0),(MATCH("B",$G$108:$I$108,0)))&lt;&gt;$M12),(INDEX($G$109:$I$130,MATCH($E12,$F$109:$F131,0),(MATCH("C",$G$108:$I$108,0)))&lt;&gt;$M12))</f>
        <v>#N/A</v>
      </c>
      <c r="X12" t="str">
        <f t="shared" ref="X12:X70" si="6">IF(F12="F",AND((INDEX($C$209:$G$227,MATCH($M12,$B$209:$B$227,0),MATCH("A",$C$208:$G$208,0))&lt;&gt;$L12),(INDEX($C$209:$G$227,MATCH($M12,$B$209:$B$227,0),MATCH("B",$C$208:$G$208,0))&lt;&gt;$L12),(INDEX($C$209:$G$227,MATCH($M12,$B$209:$B$227,0),MATCH("C",$C$208:$G$208,0))&lt;&gt;$L12),(INDEX($C$209:$G$227,MATCH($M12,$B$209:$B$227,0),MATCH("D",$C$208:$G$208,0))&lt;&gt;$L12),(INDEX($C$209:$G$227,MATCH($M12,$B$209:$B$227,0),MATCH("E",$C$208:$G$208,0))&lt;&gt;$L12)),IF(F12="M",AND((INDEX($J$209:$N$227,MATCH($M12,$I$209:$I$227,0),MATCH("F",$J$208:$N$208,0))&lt;&gt;$L12),(INDEX($J$209:$N$227,MATCH($M12,$I$209:$I$227,0),MATCH("G",$J$208:$N$208,0))&lt;&gt;$L12),(INDEX($J$209:$N$227,MATCH($M12,$I$209:$I$227,0),MATCH("H",$J$208:$N$208,0))&lt;&gt;$L12),(INDEX($J$209:$N$227,MATCH($M12,$I$209:$I$227,0),MATCH("I",$J$208:$N$208,0))&lt;&gt;$L12),(INDEX($J$209:$N$227,MATCH($M12,$I$209:$I$227,0),MATCH("J",$J$208:$N$208,0))&lt;&gt;$L12)),""))</f>
        <v/>
      </c>
      <c r="Y12" s="55" t="s">
        <v>136</v>
      </c>
      <c r="Z12" s="53" t="s">
        <v>141</v>
      </c>
      <c r="AA12" s="7" t="s">
        <v>142</v>
      </c>
    </row>
    <row r="13" spans="1:28" ht="18" x14ac:dyDescent="0.3">
      <c r="A13" s="12">
        <v>3</v>
      </c>
      <c r="B13" s="65"/>
      <c r="C13" s="65"/>
      <c r="D13" s="63"/>
      <c r="E13" s="64"/>
      <c r="F13" s="64"/>
      <c r="G13" s="67"/>
      <c r="H13" s="67"/>
      <c r="I13" s="66"/>
      <c r="J13" s="67"/>
      <c r="K13" s="67"/>
      <c r="L13" s="61"/>
      <c r="M13" s="67"/>
      <c r="Q13" s="1" t="e">
        <f t="shared" si="4"/>
        <v>#N/A</v>
      </c>
      <c r="R13" s="1" t="e">
        <f t="shared" si="0"/>
        <v>#N/A</v>
      </c>
      <c r="S13" s="1" t="e">
        <f t="shared" si="1"/>
        <v>#N/A</v>
      </c>
      <c r="T13" s="1" t="e">
        <f t="shared" si="2"/>
        <v>#N/A</v>
      </c>
      <c r="U13" s="1" t="e">
        <f t="shared" si="3"/>
        <v>#N/A</v>
      </c>
      <c r="V13" s="1" t="b">
        <f t="shared" si="5"/>
        <v>0</v>
      </c>
      <c r="W13" s="1" t="e">
        <f>AND((INDEX($G$109:$I$130,MATCH($E13,$F$109:$F132,0),(MATCH("A",$G$108:$I$108,0)))&lt;&gt;$M13),(INDEX($G$109:$I$130,MATCH($E13,$F$109:$F132,0),(MATCH("B",$G$108:$I$108,0)))&lt;&gt;$M13),(INDEX($G$109:$I$130,MATCH($E13,$F$109:$F132,0),(MATCH("C",$G$108:$I$108,0)))&lt;&gt;$M13))</f>
        <v>#N/A</v>
      </c>
      <c r="X13" t="str">
        <f t="shared" si="6"/>
        <v/>
      </c>
      <c r="Y13" s="56" t="s">
        <v>137</v>
      </c>
      <c r="Z13" s="53" t="s">
        <v>143</v>
      </c>
      <c r="AA13" s="7" t="s">
        <v>144</v>
      </c>
    </row>
    <row r="14" spans="1:28" x14ac:dyDescent="0.3">
      <c r="A14" s="12">
        <v>4</v>
      </c>
      <c r="B14" s="65"/>
      <c r="C14" s="65"/>
      <c r="D14" s="63"/>
      <c r="E14" s="64"/>
      <c r="F14" s="64"/>
      <c r="G14" s="67"/>
      <c r="H14" s="67"/>
      <c r="I14" s="66"/>
      <c r="J14" s="67"/>
      <c r="K14" s="67"/>
      <c r="L14" s="61"/>
      <c r="M14" s="67"/>
      <c r="Q14" s="1" t="e">
        <f t="shared" si="4"/>
        <v>#N/A</v>
      </c>
      <c r="R14" s="1" t="e">
        <f t="shared" si="0"/>
        <v>#N/A</v>
      </c>
      <c r="S14" s="1" t="e">
        <f t="shared" si="1"/>
        <v>#N/A</v>
      </c>
      <c r="T14" s="1" t="e">
        <f t="shared" si="2"/>
        <v>#N/A</v>
      </c>
      <c r="U14" s="1" t="e">
        <f t="shared" si="3"/>
        <v>#N/A</v>
      </c>
      <c r="V14" s="1" t="b">
        <f t="shared" si="5"/>
        <v>0</v>
      </c>
      <c r="W14" s="1" t="e">
        <f>AND((INDEX($G$109:$I$130,MATCH($E14,$F$109:$F133,0),(MATCH("A",$G$108:$I$108,0)))&lt;&gt;$M14),(INDEX($G$109:$I$130,MATCH($E14,$F$109:$F133,0),(MATCH("B",$G$108:$I$108,0)))&lt;&gt;$M14),(INDEX($G$109:$I$130,MATCH($E14,$F$109:$F133,0),(MATCH("C",$G$108:$I$108,0)))&lt;&gt;$M14))</f>
        <v>#N/A</v>
      </c>
      <c r="X14" t="str">
        <f t="shared" si="6"/>
        <v/>
      </c>
      <c r="Z14" s="7" t="s">
        <v>145</v>
      </c>
      <c r="AA14" s="7" t="s">
        <v>146</v>
      </c>
    </row>
    <row r="15" spans="1:28" x14ac:dyDescent="0.3">
      <c r="A15" s="12">
        <v>5</v>
      </c>
      <c r="B15" s="65"/>
      <c r="C15" s="65"/>
      <c r="D15" s="63"/>
      <c r="E15" s="64"/>
      <c r="F15" s="64"/>
      <c r="G15" s="67"/>
      <c r="H15" s="67"/>
      <c r="I15" s="66"/>
      <c r="J15" s="67"/>
      <c r="K15" s="67"/>
      <c r="L15" s="61"/>
      <c r="M15" s="67"/>
      <c r="Q15" s="1" t="e">
        <f t="shared" si="4"/>
        <v>#N/A</v>
      </c>
      <c r="R15" s="1" t="e">
        <f t="shared" si="0"/>
        <v>#N/A</v>
      </c>
      <c r="S15" s="1" t="e">
        <f t="shared" si="1"/>
        <v>#N/A</v>
      </c>
      <c r="T15" s="1" t="e">
        <f t="shared" si="2"/>
        <v>#N/A</v>
      </c>
      <c r="U15" s="1" t="e">
        <f t="shared" si="3"/>
        <v>#N/A</v>
      </c>
      <c r="V15" s="1" t="b">
        <f t="shared" si="5"/>
        <v>0</v>
      </c>
      <c r="W15" s="1" t="e">
        <f>AND((INDEX($G$109:$I$130,MATCH($E15,$F$109:$F134,0),(MATCH("A",$G$108:$I$108,0)))&lt;&gt;$M15),(INDEX($G$109:$I$130,MATCH($E15,$F$109:$F134,0),(MATCH("B",$G$108:$I$108,0)))&lt;&gt;$M15),(INDEX($G$109:$I$130,MATCH($E15,$F$109:$F134,0),(MATCH("C",$G$108:$I$108,0)))&lt;&gt;$M15))</f>
        <v>#N/A</v>
      </c>
      <c r="X15" t="str">
        <f t="shared" si="6"/>
        <v/>
      </c>
      <c r="Z15" s="7" t="s">
        <v>147</v>
      </c>
      <c r="AA15" s="7" t="s">
        <v>148</v>
      </c>
    </row>
    <row r="16" spans="1:28" x14ac:dyDescent="0.3">
      <c r="A16" s="12">
        <v>6</v>
      </c>
      <c r="B16" s="65"/>
      <c r="C16" s="65"/>
      <c r="D16" s="63"/>
      <c r="E16" s="64"/>
      <c r="F16" s="64"/>
      <c r="G16" s="67"/>
      <c r="H16" s="67"/>
      <c r="I16" s="66"/>
      <c r="J16" s="67"/>
      <c r="K16" s="67"/>
      <c r="L16" s="61"/>
      <c r="M16" s="67"/>
      <c r="Q16" s="1" t="e">
        <f t="shared" si="4"/>
        <v>#N/A</v>
      </c>
      <c r="R16" s="1" t="e">
        <f t="shared" si="0"/>
        <v>#N/A</v>
      </c>
      <c r="S16" s="1" t="e">
        <f t="shared" si="1"/>
        <v>#N/A</v>
      </c>
      <c r="T16" s="1" t="e">
        <f t="shared" si="2"/>
        <v>#N/A</v>
      </c>
      <c r="U16" s="1" t="e">
        <f t="shared" si="3"/>
        <v>#N/A</v>
      </c>
      <c r="V16" s="1" t="b">
        <f t="shared" si="5"/>
        <v>0</v>
      </c>
      <c r="W16" s="1" t="e">
        <f>AND((INDEX($G$109:$I$130,MATCH($E16,$F$109:$F135,0),(MATCH("A",$G$108:$I$108,0)))&lt;&gt;$M16),(INDEX($G$109:$I$130,MATCH($E16,$F$109:$F135,0),(MATCH("B",$G$108:$I$108,0)))&lt;&gt;$M16),(INDEX($G$109:$I$130,MATCH($E16,$F$109:$F135,0),(MATCH("C",$G$108:$I$108,0)))&lt;&gt;$M16))</f>
        <v>#N/A</v>
      </c>
      <c r="X16" t="str">
        <f t="shared" si="6"/>
        <v/>
      </c>
      <c r="Z16" s="7" t="s">
        <v>149</v>
      </c>
      <c r="AA16" s="7" t="s">
        <v>150</v>
      </c>
    </row>
    <row r="17" spans="1:27" x14ac:dyDescent="0.3">
      <c r="A17" s="12">
        <v>7</v>
      </c>
      <c r="B17" s="65"/>
      <c r="C17" s="65"/>
      <c r="D17" s="63"/>
      <c r="E17" s="64"/>
      <c r="F17" s="64"/>
      <c r="G17" s="67"/>
      <c r="H17" s="67"/>
      <c r="I17" s="66"/>
      <c r="J17" s="67"/>
      <c r="K17" s="67"/>
      <c r="L17" s="61"/>
      <c r="M17" s="67"/>
      <c r="Q17" s="1" t="e">
        <f t="shared" si="4"/>
        <v>#N/A</v>
      </c>
      <c r="R17" s="1" t="e">
        <f t="shared" si="0"/>
        <v>#N/A</v>
      </c>
      <c r="S17" s="1" t="e">
        <f t="shared" si="1"/>
        <v>#N/A</v>
      </c>
      <c r="T17" s="1" t="e">
        <f t="shared" si="2"/>
        <v>#N/A</v>
      </c>
      <c r="U17" s="1" t="e">
        <f t="shared" si="3"/>
        <v>#N/A</v>
      </c>
      <c r="V17" s="1" t="b">
        <f t="shared" si="5"/>
        <v>0</v>
      </c>
      <c r="W17" s="1" t="e">
        <f>AND((INDEX($G$109:$I$130,MATCH($E17,$F$109:$F136,0),(MATCH("A",$G$108:$I$108,0)))&lt;&gt;$M17),(INDEX($G$109:$I$130,MATCH($E17,$F$109:$F136,0),(MATCH("B",$G$108:$I$108,0)))&lt;&gt;$M17),(INDEX($G$109:$I$130,MATCH($E17,$F$109:$F136,0),(MATCH("C",$G$108:$I$108,0)))&lt;&gt;$M17))</f>
        <v>#N/A</v>
      </c>
      <c r="X17" t="str">
        <f t="shared" si="6"/>
        <v/>
      </c>
      <c r="Z17" s="7" t="s">
        <v>151</v>
      </c>
      <c r="AA17" s="7" t="s">
        <v>152</v>
      </c>
    </row>
    <row r="18" spans="1:27" x14ac:dyDescent="0.3">
      <c r="A18" s="12">
        <v>8</v>
      </c>
      <c r="B18" s="65"/>
      <c r="C18" s="65"/>
      <c r="D18" s="63"/>
      <c r="E18" s="64"/>
      <c r="F18" s="64"/>
      <c r="G18" s="67"/>
      <c r="H18" s="67"/>
      <c r="I18" s="66"/>
      <c r="J18" s="67"/>
      <c r="K18" s="67"/>
      <c r="L18" s="61"/>
      <c r="M18" s="67"/>
      <c r="Q18" s="1" t="e">
        <f t="shared" si="4"/>
        <v>#N/A</v>
      </c>
      <c r="R18" s="1" t="e">
        <f t="shared" si="0"/>
        <v>#N/A</v>
      </c>
      <c r="S18" s="1" t="e">
        <f t="shared" si="1"/>
        <v>#N/A</v>
      </c>
      <c r="T18" s="1" t="e">
        <f t="shared" si="2"/>
        <v>#N/A</v>
      </c>
      <c r="U18" s="1" t="e">
        <f t="shared" si="3"/>
        <v>#N/A</v>
      </c>
      <c r="V18" s="1" t="b">
        <f t="shared" si="5"/>
        <v>0</v>
      </c>
      <c r="W18" s="1" t="e">
        <f>AND((INDEX($G$109:$I$130,MATCH($E18,$F$109:$F137,0),(MATCH("A",$G$108:$I$108,0)))&lt;&gt;$M18),(INDEX($G$109:$I$130,MATCH($E18,$F$109:$F137,0),(MATCH("B",$G$108:$I$108,0)))&lt;&gt;$M18),(INDEX($G$109:$I$130,MATCH($E18,$F$109:$F137,0),(MATCH("C",$G$108:$I$108,0)))&lt;&gt;$M18))</f>
        <v>#N/A</v>
      </c>
      <c r="X18" t="str">
        <f t="shared" si="6"/>
        <v/>
      </c>
      <c r="Z18" s="7" t="s">
        <v>153</v>
      </c>
      <c r="AA18" s="7" t="s">
        <v>154</v>
      </c>
    </row>
    <row r="19" spans="1:27" x14ac:dyDescent="0.3">
      <c r="A19" s="12">
        <v>9</v>
      </c>
      <c r="B19" s="65"/>
      <c r="C19" s="65"/>
      <c r="D19" s="63"/>
      <c r="E19" s="64"/>
      <c r="F19" s="64"/>
      <c r="G19" s="67"/>
      <c r="H19" s="67"/>
      <c r="I19" s="66"/>
      <c r="J19" s="67"/>
      <c r="K19" s="67"/>
      <c r="L19" s="61"/>
      <c r="M19" s="67"/>
      <c r="Q19" s="1" t="e">
        <f t="shared" si="4"/>
        <v>#N/A</v>
      </c>
      <c r="R19" s="1" t="e">
        <f t="shared" si="0"/>
        <v>#N/A</v>
      </c>
      <c r="S19" s="1" t="e">
        <f t="shared" si="1"/>
        <v>#N/A</v>
      </c>
      <c r="T19" s="1" t="e">
        <f t="shared" si="2"/>
        <v>#N/A</v>
      </c>
      <c r="U19" s="1" t="e">
        <f t="shared" si="3"/>
        <v>#N/A</v>
      </c>
      <c r="V19" s="1" t="b">
        <f t="shared" si="5"/>
        <v>0</v>
      </c>
      <c r="W19" s="1" t="e">
        <f>AND((INDEX($G$109:$I$130,MATCH($E19,$F$109:$F138,0),(MATCH("A",$G$108:$I$108,0)))&lt;&gt;$M19),(INDEX($G$109:$I$130,MATCH($E19,$F$109:$F138,0),(MATCH("B",$G$108:$I$108,0)))&lt;&gt;$M19),(INDEX($G$109:$I$130,MATCH($E19,$F$109:$F138,0),(MATCH("C",$G$108:$I$108,0)))&lt;&gt;$M19))</f>
        <v>#N/A</v>
      </c>
      <c r="X19" t="str">
        <f t="shared" si="6"/>
        <v/>
      </c>
      <c r="Z19" s="7" t="s">
        <v>155</v>
      </c>
      <c r="AA19" s="7" t="s">
        <v>156</v>
      </c>
    </row>
    <row r="20" spans="1:27" x14ac:dyDescent="0.3">
      <c r="A20" s="12">
        <v>10</v>
      </c>
      <c r="B20" s="65"/>
      <c r="C20" s="65"/>
      <c r="D20" s="63"/>
      <c r="E20" s="64"/>
      <c r="F20" s="64"/>
      <c r="G20" s="67"/>
      <c r="H20" s="67"/>
      <c r="I20" s="66"/>
      <c r="J20" s="67"/>
      <c r="K20" s="67"/>
      <c r="L20" s="61"/>
      <c r="M20" s="67"/>
      <c r="Q20" s="1" t="e">
        <f t="shared" si="4"/>
        <v>#N/A</v>
      </c>
      <c r="R20" s="1" t="e">
        <f t="shared" si="0"/>
        <v>#N/A</v>
      </c>
      <c r="S20" s="1" t="e">
        <f t="shared" si="1"/>
        <v>#N/A</v>
      </c>
      <c r="T20" s="1" t="e">
        <f t="shared" si="2"/>
        <v>#N/A</v>
      </c>
      <c r="U20" s="1" t="e">
        <f t="shared" si="3"/>
        <v>#N/A</v>
      </c>
      <c r="V20" s="1" t="b">
        <f t="shared" si="5"/>
        <v>0</v>
      </c>
      <c r="W20" s="1" t="e">
        <f>AND((INDEX($G$109:$I$130,MATCH($E20,$F$109:$F139,0),(MATCH("A",$G$108:$I$108,0)))&lt;&gt;$M20),(INDEX($G$109:$I$130,MATCH($E20,$F$109:$F139,0),(MATCH("B",$G$108:$I$108,0)))&lt;&gt;$M20),(INDEX($G$109:$I$130,MATCH($E20,$F$109:$F139,0),(MATCH("C",$G$108:$I$108,0)))&lt;&gt;$M20))</f>
        <v>#N/A</v>
      </c>
      <c r="X20" t="str">
        <f t="shared" si="6"/>
        <v/>
      </c>
      <c r="Z20" s="7" t="s">
        <v>157</v>
      </c>
      <c r="AA20" s="7" t="s">
        <v>158</v>
      </c>
    </row>
    <row r="21" spans="1:27" x14ac:dyDescent="0.3">
      <c r="A21" s="12">
        <v>11</v>
      </c>
      <c r="B21" s="65"/>
      <c r="C21" s="65"/>
      <c r="D21" s="63"/>
      <c r="E21" s="64"/>
      <c r="F21" s="64"/>
      <c r="G21" s="67"/>
      <c r="H21" s="67"/>
      <c r="I21" s="66"/>
      <c r="J21" s="67"/>
      <c r="K21" s="67"/>
      <c r="L21" s="61"/>
      <c r="M21" s="67"/>
      <c r="Q21" s="1" t="e">
        <f t="shared" si="4"/>
        <v>#N/A</v>
      </c>
      <c r="R21" s="1" t="e">
        <f t="shared" si="0"/>
        <v>#N/A</v>
      </c>
      <c r="S21" s="1" t="e">
        <f t="shared" si="1"/>
        <v>#N/A</v>
      </c>
      <c r="T21" s="1" t="e">
        <f t="shared" si="2"/>
        <v>#N/A</v>
      </c>
      <c r="U21" s="1" t="e">
        <f t="shared" si="3"/>
        <v>#N/A</v>
      </c>
      <c r="V21" s="1" t="b">
        <f t="shared" si="5"/>
        <v>0</v>
      </c>
      <c r="W21" s="1" t="e">
        <f>AND((INDEX($G$109:$I$130,MATCH($E21,$F$109:$F140,0),(MATCH("A",$G$108:$I$108,0)))&lt;&gt;$M21),(INDEX($G$109:$I$130,MATCH($E21,$F$109:$F140,0),(MATCH("B",$G$108:$I$108,0)))&lt;&gt;$M21),(INDEX($G$109:$I$130,MATCH($E21,$F$109:$F140,0),(MATCH("C",$G$108:$I$108,0)))&lt;&gt;$M21))</f>
        <v>#N/A</v>
      </c>
      <c r="X21" t="str">
        <f t="shared" si="6"/>
        <v/>
      </c>
      <c r="Z21" s="7" t="s">
        <v>159</v>
      </c>
      <c r="AA21" s="7" t="s">
        <v>160</v>
      </c>
    </row>
    <row r="22" spans="1:27" x14ac:dyDescent="0.3">
      <c r="A22" s="12">
        <v>12</v>
      </c>
      <c r="B22" s="65"/>
      <c r="C22" s="65"/>
      <c r="D22" s="63"/>
      <c r="E22" s="64"/>
      <c r="F22" s="64"/>
      <c r="G22" s="67"/>
      <c r="H22" s="67"/>
      <c r="I22" s="66"/>
      <c r="J22" s="67"/>
      <c r="K22" s="67"/>
      <c r="L22" s="61"/>
      <c r="M22" s="67"/>
      <c r="Q22" s="1" t="e">
        <f t="shared" si="4"/>
        <v>#N/A</v>
      </c>
      <c r="R22" s="1" t="e">
        <f t="shared" si="0"/>
        <v>#N/A</v>
      </c>
      <c r="S22" s="1" t="e">
        <f t="shared" si="1"/>
        <v>#N/A</v>
      </c>
      <c r="T22" s="1" t="e">
        <f t="shared" si="2"/>
        <v>#N/A</v>
      </c>
      <c r="U22" s="1" t="e">
        <f t="shared" si="3"/>
        <v>#N/A</v>
      </c>
      <c r="V22" s="1" t="b">
        <f t="shared" si="5"/>
        <v>0</v>
      </c>
      <c r="W22" s="1" t="e">
        <f>AND((INDEX($G$109:$I$130,MATCH($E22,$F$109:$F141,0),(MATCH("A",$G$108:$I$108,0)))&lt;&gt;$M22),(INDEX($G$109:$I$130,MATCH($E22,$F$109:$F141,0),(MATCH("B",$G$108:$I$108,0)))&lt;&gt;$M22),(INDEX($G$109:$I$130,MATCH($E22,$F$109:$F141,0),(MATCH("C",$G$108:$I$108,0)))&lt;&gt;$M22))</f>
        <v>#N/A</v>
      </c>
      <c r="X22" t="str">
        <f t="shared" si="6"/>
        <v/>
      </c>
      <c r="Z22" s="7" t="s">
        <v>161</v>
      </c>
      <c r="AA22" s="7" t="s">
        <v>162</v>
      </c>
    </row>
    <row r="23" spans="1:27" x14ac:dyDescent="0.3">
      <c r="A23" s="12">
        <v>13</v>
      </c>
      <c r="B23" s="65"/>
      <c r="C23" s="65"/>
      <c r="D23" s="63"/>
      <c r="E23" s="64"/>
      <c r="F23" s="64"/>
      <c r="G23" s="67"/>
      <c r="H23" s="67"/>
      <c r="I23" s="66"/>
      <c r="J23" s="67"/>
      <c r="K23" s="67"/>
      <c r="L23" s="61"/>
      <c r="M23" s="67"/>
      <c r="Q23" s="1" t="e">
        <f t="shared" si="4"/>
        <v>#N/A</v>
      </c>
      <c r="R23" s="1" t="e">
        <f t="shared" si="0"/>
        <v>#N/A</v>
      </c>
      <c r="S23" s="1" t="e">
        <f t="shared" si="1"/>
        <v>#N/A</v>
      </c>
      <c r="T23" s="1" t="e">
        <f t="shared" si="2"/>
        <v>#N/A</v>
      </c>
      <c r="U23" s="1" t="e">
        <f t="shared" si="3"/>
        <v>#N/A</v>
      </c>
      <c r="V23" s="1" t="b">
        <f t="shared" si="5"/>
        <v>0</v>
      </c>
      <c r="W23" s="1" t="e">
        <f>AND((INDEX($G$109:$I$130,MATCH($E23,$F$109:$F142,0),(MATCH("A",$G$108:$I$108,0)))&lt;&gt;$M23),(INDEX($G$109:$I$130,MATCH($E23,$F$109:$F142,0),(MATCH("B",$G$108:$I$108,0)))&lt;&gt;$M23),(INDEX($G$109:$I$130,MATCH($E23,$F$109:$F142,0),(MATCH("C",$G$108:$I$108,0)))&lt;&gt;$M23))</f>
        <v>#N/A</v>
      </c>
      <c r="X23" t="str">
        <f t="shared" si="6"/>
        <v/>
      </c>
      <c r="Z23" s="7" t="s">
        <v>163</v>
      </c>
      <c r="AA23" s="51" t="s">
        <v>164</v>
      </c>
    </row>
    <row r="24" spans="1:27" x14ac:dyDescent="0.3">
      <c r="A24" s="12">
        <v>14</v>
      </c>
      <c r="B24" s="65"/>
      <c r="C24" s="65"/>
      <c r="D24" s="63"/>
      <c r="E24" s="64"/>
      <c r="F24" s="64"/>
      <c r="G24" s="67"/>
      <c r="H24" s="67"/>
      <c r="I24" s="66"/>
      <c r="J24" s="67"/>
      <c r="K24" s="67"/>
      <c r="L24" s="61"/>
      <c r="M24" s="67"/>
      <c r="Q24" s="1" t="e">
        <f t="shared" si="4"/>
        <v>#N/A</v>
      </c>
      <c r="R24" s="1" t="e">
        <f t="shared" si="0"/>
        <v>#N/A</v>
      </c>
      <c r="S24" s="1" t="e">
        <f t="shared" si="1"/>
        <v>#N/A</v>
      </c>
      <c r="T24" s="1" t="e">
        <f t="shared" si="2"/>
        <v>#N/A</v>
      </c>
      <c r="U24" s="1" t="e">
        <f t="shared" si="3"/>
        <v>#N/A</v>
      </c>
      <c r="V24" s="1" t="b">
        <f t="shared" si="5"/>
        <v>0</v>
      </c>
      <c r="W24" s="1" t="e">
        <f>AND((INDEX($G$109:$I$130,MATCH($E24,$F$109:$F143,0),(MATCH("A",$G$108:$I$108,0)))&lt;&gt;$M24),(INDEX($G$109:$I$130,MATCH($E24,$F$109:$F143,0),(MATCH("B",$G$108:$I$108,0)))&lt;&gt;$M24),(INDEX($G$109:$I$130,MATCH($E24,$F$109:$F143,0),(MATCH("C",$G$108:$I$108,0)))&lt;&gt;$M24))</f>
        <v>#N/A</v>
      </c>
      <c r="X24" t="str">
        <f t="shared" si="6"/>
        <v/>
      </c>
      <c r="Z24" s="7" t="s">
        <v>165</v>
      </c>
      <c r="AA24" s="7" t="s">
        <v>166</v>
      </c>
    </row>
    <row r="25" spans="1:27" x14ac:dyDescent="0.3">
      <c r="A25" s="12">
        <v>15</v>
      </c>
      <c r="B25" s="65"/>
      <c r="C25" s="65"/>
      <c r="D25" s="63"/>
      <c r="E25" s="64"/>
      <c r="F25" s="64"/>
      <c r="G25" s="67"/>
      <c r="H25" s="67"/>
      <c r="I25" s="66"/>
      <c r="J25" s="67"/>
      <c r="K25" s="67"/>
      <c r="L25" s="61"/>
      <c r="M25" s="67"/>
      <c r="Q25" s="1" t="e">
        <f t="shared" si="4"/>
        <v>#N/A</v>
      </c>
      <c r="R25" s="1" t="e">
        <f t="shared" si="0"/>
        <v>#N/A</v>
      </c>
      <c r="S25" s="1" t="e">
        <f t="shared" si="1"/>
        <v>#N/A</v>
      </c>
      <c r="T25" s="1" t="e">
        <f t="shared" si="2"/>
        <v>#N/A</v>
      </c>
      <c r="U25" s="1" t="e">
        <f t="shared" si="3"/>
        <v>#N/A</v>
      </c>
      <c r="V25" s="1" t="b">
        <f t="shared" si="5"/>
        <v>0</v>
      </c>
      <c r="W25" s="1" t="e">
        <f>AND((INDEX($G$109:$I$130,MATCH($E25,$F$109:$F144,0),(MATCH("A",$G$108:$I$108,0)))&lt;&gt;$M25),(INDEX($G$109:$I$130,MATCH($E25,$F$109:$F144,0),(MATCH("B",$G$108:$I$108,0)))&lt;&gt;$M25),(INDEX($G$109:$I$130,MATCH($E25,$F$109:$F144,0),(MATCH("C",$G$108:$I$108,0)))&lt;&gt;$M25))</f>
        <v>#N/A</v>
      </c>
      <c r="X25" t="str">
        <f t="shared" si="6"/>
        <v/>
      </c>
      <c r="Z25" s="7" t="s">
        <v>167</v>
      </c>
      <c r="AA25" s="7" t="s">
        <v>168</v>
      </c>
    </row>
    <row r="26" spans="1:27" x14ac:dyDescent="0.3">
      <c r="A26" s="12">
        <v>16</v>
      </c>
      <c r="B26" s="65"/>
      <c r="C26" s="65"/>
      <c r="D26" s="63"/>
      <c r="E26" s="64"/>
      <c r="F26" s="64"/>
      <c r="G26" s="67"/>
      <c r="H26" s="67"/>
      <c r="I26" s="66"/>
      <c r="J26" s="67"/>
      <c r="K26" s="67"/>
      <c r="L26" s="61"/>
      <c r="M26" s="67"/>
      <c r="Q26" s="1" t="e">
        <f t="shared" si="4"/>
        <v>#N/A</v>
      </c>
      <c r="R26" s="1" t="e">
        <f t="shared" si="0"/>
        <v>#N/A</v>
      </c>
      <c r="S26" s="1" t="e">
        <f t="shared" si="1"/>
        <v>#N/A</v>
      </c>
      <c r="T26" s="1" t="e">
        <f t="shared" si="2"/>
        <v>#N/A</v>
      </c>
      <c r="U26" s="1" t="e">
        <f t="shared" si="3"/>
        <v>#N/A</v>
      </c>
      <c r="V26" s="1" t="b">
        <f t="shared" si="5"/>
        <v>0</v>
      </c>
      <c r="W26" s="1" t="e">
        <f>AND((INDEX($G$109:$I$130,MATCH($E26,$F$109:$F145,0),(MATCH("A",$G$108:$I$108,0)))&lt;&gt;$M26),(INDEX($G$109:$I$130,MATCH($E26,$F$109:$F145,0),(MATCH("B",$G$108:$I$108,0)))&lt;&gt;$M26),(INDEX($G$109:$I$130,MATCH($E26,$F$109:$F145,0),(MATCH("C",$G$108:$I$108,0)))&lt;&gt;$M26))</f>
        <v>#N/A</v>
      </c>
      <c r="X26" t="str">
        <f t="shared" si="6"/>
        <v/>
      </c>
      <c r="Z26" s="7" t="s">
        <v>169</v>
      </c>
      <c r="AA26" s="7" t="s">
        <v>170</v>
      </c>
    </row>
    <row r="27" spans="1:27" x14ac:dyDescent="0.3">
      <c r="A27" s="12">
        <v>17</v>
      </c>
      <c r="B27" s="65"/>
      <c r="C27" s="65"/>
      <c r="D27" s="63"/>
      <c r="E27" s="64"/>
      <c r="F27" s="64"/>
      <c r="G27" s="67"/>
      <c r="H27" s="67"/>
      <c r="I27" s="66"/>
      <c r="J27" s="67"/>
      <c r="K27" s="67"/>
      <c r="L27" s="61"/>
      <c r="M27" s="67"/>
      <c r="Q27" s="1" t="e">
        <f t="shared" si="4"/>
        <v>#N/A</v>
      </c>
      <c r="R27" s="1" t="e">
        <f t="shared" si="0"/>
        <v>#N/A</v>
      </c>
      <c r="S27" s="1" t="e">
        <f t="shared" si="1"/>
        <v>#N/A</v>
      </c>
      <c r="T27" s="1" t="e">
        <f t="shared" si="2"/>
        <v>#N/A</v>
      </c>
      <c r="U27" s="1" t="e">
        <f t="shared" si="3"/>
        <v>#N/A</v>
      </c>
      <c r="V27" s="1" t="b">
        <f t="shared" si="5"/>
        <v>0</v>
      </c>
      <c r="W27" s="1" t="e">
        <f>AND((INDEX($G$109:$I$130,MATCH($E27,$F$109:$F146,0),(MATCH("A",$G$108:$I$108,0)))&lt;&gt;$M27),(INDEX($G$109:$I$130,MATCH($E27,$F$109:$F146,0),(MATCH("B",$G$108:$I$108,0)))&lt;&gt;$M27),(INDEX($G$109:$I$130,MATCH($E27,$F$109:$F146,0),(MATCH("C",$G$108:$I$108,0)))&lt;&gt;$M27))</f>
        <v>#N/A</v>
      </c>
      <c r="X27" t="str">
        <f t="shared" si="6"/>
        <v/>
      </c>
      <c r="Z27" s="7" t="s">
        <v>171</v>
      </c>
    </row>
    <row r="28" spans="1:27" x14ac:dyDescent="0.3">
      <c r="A28" s="12">
        <v>18</v>
      </c>
      <c r="B28" s="65"/>
      <c r="C28" s="65"/>
      <c r="D28" s="63"/>
      <c r="E28" s="64"/>
      <c r="F28" s="64"/>
      <c r="G28" s="67"/>
      <c r="H28" s="67"/>
      <c r="I28" s="66"/>
      <c r="J28" s="67"/>
      <c r="K28" s="67"/>
      <c r="L28" s="61"/>
      <c r="M28" s="67"/>
      <c r="Q28" s="1" t="e">
        <f t="shared" si="4"/>
        <v>#N/A</v>
      </c>
      <c r="R28" s="1" t="e">
        <f t="shared" si="0"/>
        <v>#N/A</v>
      </c>
      <c r="S28" s="1" t="e">
        <f t="shared" si="1"/>
        <v>#N/A</v>
      </c>
      <c r="T28" s="1" t="e">
        <f t="shared" si="2"/>
        <v>#N/A</v>
      </c>
      <c r="U28" s="1" t="e">
        <f t="shared" si="3"/>
        <v>#N/A</v>
      </c>
      <c r="V28" s="1" t="b">
        <f t="shared" si="5"/>
        <v>0</v>
      </c>
      <c r="W28" s="1" t="e">
        <f>AND((INDEX($G$109:$I$130,MATCH($E28,$F$109:$F147,0),(MATCH("A",$G$108:$I$108,0)))&lt;&gt;$M28),(INDEX($G$109:$I$130,MATCH($E28,$F$109:$F147,0),(MATCH("B",$G$108:$I$108,0)))&lt;&gt;$M28),(INDEX($G$109:$I$130,MATCH($E28,$F$109:$F147,0),(MATCH("C",$G$108:$I$108,0)))&lt;&gt;$M28))</f>
        <v>#N/A</v>
      </c>
      <c r="X28" t="str">
        <f t="shared" si="6"/>
        <v/>
      </c>
      <c r="Z28" s="7" t="s">
        <v>172</v>
      </c>
    </row>
    <row r="29" spans="1:27" x14ac:dyDescent="0.3">
      <c r="A29" s="12">
        <v>19</v>
      </c>
      <c r="B29" s="65"/>
      <c r="C29" s="65"/>
      <c r="D29" s="63"/>
      <c r="E29" s="64"/>
      <c r="F29" s="64"/>
      <c r="G29" s="67"/>
      <c r="H29" s="67"/>
      <c r="I29" s="66"/>
      <c r="J29" s="67"/>
      <c r="K29" s="67"/>
      <c r="L29" s="61"/>
      <c r="M29" s="67"/>
      <c r="Q29" s="1" t="e">
        <f t="shared" si="4"/>
        <v>#N/A</v>
      </c>
      <c r="R29" s="1" t="e">
        <f t="shared" si="0"/>
        <v>#N/A</v>
      </c>
      <c r="S29" s="1" t="e">
        <f t="shared" si="1"/>
        <v>#N/A</v>
      </c>
      <c r="T29" s="1" t="e">
        <f t="shared" si="2"/>
        <v>#N/A</v>
      </c>
      <c r="U29" s="1" t="e">
        <f t="shared" si="3"/>
        <v>#N/A</v>
      </c>
      <c r="V29" s="1" t="b">
        <f t="shared" si="5"/>
        <v>0</v>
      </c>
      <c r="W29" s="1" t="e">
        <f>AND((INDEX($G$109:$I$130,MATCH($E29,$F$109:$F148,0),(MATCH("A",$G$108:$I$108,0)))&lt;&gt;$M29),(INDEX($G$109:$I$130,MATCH($E29,$F$109:$F148,0),(MATCH("B",$G$108:$I$108,0)))&lt;&gt;$M29),(INDEX($G$109:$I$130,MATCH($E29,$F$109:$F148,0),(MATCH("C",$G$108:$I$108,0)))&lt;&gt;$M29))</f>
        <v>#N/A</v>
      </c>
      <c r="X29" t="str">
        <f t="shared" si="6"/>
        <v/>
      </c>
      <c r="Z29" s="7" t="s">
        <v>173</v>
      </c>
    </row>
    <row r="30" spans="1:27" x14ac:dyDescent="0.3">
      <c r="A30" s="12">
        <v>20</v>
      </c>
      <c r="B30" s="65"/>
      <c r="C30" s="65"/>
      <c r="D30" s="63"/>
      <c r="E30" s="64"/>
      <c r="F30" s="64"/>
      <c r="G30" s="67"/>
      <c r="H30" s="67"/>
      <c r="I30" s="66"/>
      <c r="J30" s="67"/>
      <c r="K30" s="67"/>
      <c r="L30" s="61"/>
      <c r="M30" s="67"/>
      <c r="Q30" s="1" t="e">
        <f t="shared" si="4"/>
        <v>#N/A</v>
      </c>
      <c r="R30" s="1" t="e">
        <f t="shared" si="0"/>
        <v>#N/A</v>
      </c>
      <c r="S30" s="1" t="e">
        <f t="shared" si="1"/>
        <v>#N/A</v>
      </c>
      <c r="T30" s="1" t="e">
        <f t="shared" si="2"/>
        <v>#N/A</v>
      </c>
      <c r="U30" s="1" t="e">
        <f t="shared" si="3"/>
        <v>#N/A</v>
      </c>
      <c r="V30" s="1" t="b">
        <f t="shared" si="5"/>
        <v>0</v>
      </c>
      <c r="W30" s="1" t="e">
        <f>AND((INDEX($G$109:$I$130,MATCH($E30,$F$109:$F149,0),(MATCH("A",$G$108:$I$108,0)))&lt;&gt;$M30),(INDEX($G$109:$I$130,MATCH($E30,$F$109:$F149,0),(MATCH("B",$G$108:$I$108,0)))&lt;&gt;$M30),(INDEX($G$109:$I$130,MATCH($E30,$F$109:$F149,0),(MATCH("C",$G$108:$I$108,0)))&lt;&gt;$M30))</f>
        <v>#N/A</v>
      </c>
      <c r="X30" t="str">
        <f t="shared" si="6"/>
        <v/>
      </c>
      <c r="Z30" s="7" t="s">
        <v>174</v>
      </c>
    </row>
    <row r="31" spans="1:27" x14ac:dyDescent="0.3">
      <c r="A31" s="12">
        <v>21</v>
      </c>
      <c r="B31" s="65"/>
      <c r="C31" s="65"/>
      <c r="D31" s="63"/>
      <c r="E31" s="64"/>
      <c r="F31" s="64"/>
      <c r="G31" s="67"/>
      <c r="H31" s="67"/>
      <c r="I31" s="66"/>
      <c r="J31" s="67"/>
      <c r="K31" s="67"/>
      <c r="L31" s="61"/>
      <c r="M31" s="67"/>
      <c r="Q31" s="1" t="e">
        <f t="shared" si="4"/>
        <v>#N/A</v>
      </c>
      <c r="R31" s="1" t="e">
        <f t="shared" si="0"/>
        <v>#N/A</v>
      </c>
      <c r="S31" s="1" t="e">
        <f t="shared" si="1"/>
        <v>#N/A</v>
      </c>
      <c r="T31" s="1" t="e">
        <f t="shared" si="2"/>
        <v>#N/A</v>
      </c>
      <c r="U31" s="1" t="e">
        <f t="shared" si="3"/>
        <v>#N/A</v>
      </c>
      <c r="V31" s="1" t="b">
        <f t="shared" si="5"/>
        <v>0</v>
      </c>
      <c r="W31" s="1" t="e">
        <f>AND((INDEX($G$109:$I$130,MATCH($E31,$F$109:$F150,0),(MATCH("A",$G$108:$I$108,0)))&lt;&gt;$M31),(INDEX($G$109:$I$130,MATCH($E31,$F$109:$F150,0),(MATCH("B",$G$108:$I$108,0)))&lt;&gt;$M31),(INDEX($G$109:$I$130,MATCH($E31,$F$109:$F150,0),(MATCH("C",$G$108:$I$108,0)))&lt;&gt;$M31))</f>
        <v>#N/A</v>
      </c>
      <c r="X31" t="str">
        <f t="shared" si="6"/>
        <v/>
      </c>
      <c r="Z31" s="7" t="s">
        <v>175</v>
      </c>
    </row>
    <row r="32" spans="1:27" x14ac:dyDescent="0.3">
      <c r="A32" s="12">
        <v>22</v>
      </c>
      <c r="B32" s="65"/>
      <c r="C32" s="65"/>
      <c r="D32" s="63"/>
      <c r="E32" s="64"/>
      <c r="F32" s="64"/>
      <c r="G32" s="67"/>
      <c r="H32" s="67"/>
      <c r="I32" s="66"/>
      <c r="J32" s="67"/>
      <c r="K32" s="67"/>
      <c r="L32" s="61"/>
      <c r="M32" s="67"/>
      <c r="Q32" s="1" t="e">
        <f t="shared" si="4"/>
        <v>#N/A</v>
      </c>
      <c r="R32" s="1" t="e">
        <f t="shared" si="0"/>
        <v>#N/A</v>
      </c>
      <c r="S32" s="1" t="e">
        <f t="shared" si="1"/>
        <v>#N/A</v>
      </c>
      <c r="T32" s="1" t="e">
        <f t="shared" si="2"/>
        <v>#N/A</v>
      </c>
      <c r="U32" s="1" t="e">
        <f t="shared" si="3"/>
        <v>#N/A</v>
      </c>
      <c r="V32" s="1" t="b">
        <f t="shared" si="5"/>
        <v>0</v>
      </c>
      <c r="W32" s="1" t="e">
        <f>AND((INDEX($G$109:$I$130,MATCH($E32,$F$109:$F151,0),(MATCH("A",$G$108:$I$108,0)))&lt;&gt;$M32),(INDEX($G$109:$I$130,MATCH($E32,$F$109:$F151,0),(MATCH("B",$G$108:$I$108,0)))&lt;&gt;$M32),(INDEX($G$109:$I$130,MATCH($E32,$F$109:$F151,0),(MATCH("C",$G$108:$I$108,0)))&lt;&gt;$M32))</f>
        <v>#N/A</v>
      </c>
      <c r="X32" t="str">
        <f t="shared" si="6"/>
        <v/>
      </c>
      <c r="Z32" s="7" t="s">
        <v>176</v>
      </c>
    </row>
    <row r="33" spans="1:26" x14ac:dyDescent="0.3">
      <c r="A33" s="12">
        <v>23</v>
      </c>
      <c r="B33" s="65"/>
      <c r="C33" s="65"/>
      <c r="D33" s="63"/>
      <c r="E33" s="64"/>
      <c r="F33" s="64"/>
      <c r="G33" s="67"/>
      <c r="H33" s="67"/>
      <c r="I33" s="66"/>
      <c r="J33" s="67"/>
      <c r="K33" s="67"/>
      <c r="L33" s="61"/>
      <c r="M33" s="67"/>
      <c r="Q33" s="1" t="e">
        <f t="shared" si="4"/>
        <v>#N/A</v>
      </c>
      <c r="R33" s="1" t="e">
        <f t="shared" si="0"/>
        <v>#N/A</v>
      </c>
      <c r="S33" s="1" t="e">
        <f t="shared" si="1"/>
        <v>#N/A</v>
      </c>
      <c r="T33" s="1" t="e">
        <f t="shared" si="2"/>
        <v>#N/A</v>
      </c>
      <c r="U33" s="1" t="e">
        <f t="shared" si="3"/>
        <v>#N/A</v>
      </c>
      <c r="V33" s="1" t="b">
        <f t="shared" si="5"/>
        <v>0</v>
      </c>
      <c r="W33" s="1" t="e">
        <f>AND((INDEX($G$109:$I$130,MATCH($E33,$F$109:$F152,0),(MATCH("A",$G$108:$I$108,0)))&lt;&gt;$M33),(INDEX($G$109:$I$130,MATCH($E33,$F$109:$F152,0),(MATCH("B",$G$108:$I$108,0)))&lt;&gt;$M33),(INDEX($G$109:$I$130,MATCH($E33,$F$109:$F152,0),(MATCH("C",$G$108:$I$108,0)))&lt;&gt;$M33))</f>
        <v>#N/A</v>
      </c>
      <c r="X33" t="str">
        <f t="shared" si="6"/>
        <v/>
      </c>
      <c r="Z33" s="7" t="s">
        <v>177</v>
      </c>
    </row>
    <row r="34" spans="1:26" x14ac:dyDescent="0.3">
      <c r="A34" s="12">
        <v>24</v>
      </c>
      <c r="B34" s="65"/>
      <c r="C34" s="65"/>
      <c r="D34" s="63"/>
      <c r="E34" s="64"/>
      <c r="F34" s="64"/>
      <c r="G34" s="67"/>
      <c r="H34" s="67"/>
      <c r="I34" s="66"/>
      <c r="J34" s="67"/>
      <c r="K34" s="67"/>
      <c r="L34" s="61"/>
      <c r="M34" s="67"/>
      <c r="Q34" s="1" t="e">
        <f t="shared" si="4"/>
        <v>#N/A</v>
      </c>
      <c r="R34" s="1" t="e">
        <f t="shared" si="0"/>
        <v>#N/A</v>
      </c>
      <c r="S34" s="1" t="e">
        <f t="shared" si="1"/>
        <v>#N/A</v>
      </c>
      <c r="T34" s="1" t="e">
        <f t="shared" si="2"/>
        <v>#N/A</v>
      </c>
      <c r="U34" s="1" t="e">
        <f t="shared" si="3"/>
        <v>#N/A</v>
      </c>
      <c r="V34" s="1" t="b">
        <f t="shared" si="5"/>
        <v>0</v>
      </c>
      <c r="W34" s="1" t="e">
        <f>AND((INDEX($G$109:$I$130,MATCH($E34,$F$109:$F153,0),(MATCH("A",$G$108:$I$108,0)))&lt;&gt;$M34),(INDEX($G$109:$I$130,MATCH($E34,$F$109:$F153,0),(MATCH("B",$G$108:$I$108,0)))&lt;&gt;$M34),(INDEX($G$109:$I$130,MATCH($E34,$F$109:$F153,0),(MATCH("C",$G$108:$I$108,0)))&lt;&gt;$M34))</f>
        <v>#N/A</v>
      </c>
      <c r="X34" t="str">
        <f t="shared" si="6"/>
        <v/>
      </c>
      <c r="Z34" s="7" t="s">
        <v>178</v>
      </c>
    </row>
    <row r="35" spans="1:26" x14ac:dyDescent="0.3">
      <c r="A35" s="12">
        <v>25</v>
      </c>
      <c r="B35" s="65"/>
      <c r="C35" s="65"/>
      <c r="D35" s="63"/>
      <c r="E35" s="64"/>
      <c r="F35" s="64"/>
      <c r="G35" s="67"/>
      <c r="H35" s="67"/>
      <c r="I35" s="66"/>
      <c r="J35" s="67"/>
      <c r="K35" s="67"/>
      <c r="L35" s="61"/>
      <c r="M35" s="67"/>
      <c r="Q35" s="1" t="e">
        <f t="shared" si="4"/>
        <v>#N/A</v>
      </c>
      <c r="R35" s="1" t="e">
        <f t="shared" si="0"/>
        <v>#N/A</v>
      </c>
      <c r="S35" s="1" t="e">
        <f t="shared" si="1"/>
        <v>#N/A</v>
      </c>
      <c r="T35" s="1" t="e">
        <f t="shared" si="2"/>
        <v>#N/A</v>
      </c>
      <c r="U35" s="1" t="e">
        <f t="shared" si="3"/>
        <v>#N/A</v>
      </c>
      <c r="V35" s="1" t="b">
        <f t="shared" si="5"/>
        <v>0</v>
      </c>
      <c r="W35" s="1" t="e">
        <f>AND((INDEX($G$109:$I$130,MATCH($E35,$F$109:$F154,0),(MATCH("A",$G$108:$I$108,0)))&lt;&gt;$M35),(INDEX($G$109:$I$130,MATCH($E35,$F$109:$F154,0),(MATCH("B",$G$108:$I$108,0)))&lt;&gt;$M35),(INDEX($G$109:$I$130,MATCH($E35,$F$109:$F154,0),(MATCH("C",$G$108:$I$108,0)))&lt;&gt;$M35))</f>
        <v>#N/A</v>
      </c>
      <c r="X35" t="str">
        <f t="shared" si="6"/>
        <v/>
      </c>
      <c r="Z35" s="7" t="s">
        <v>179</v>
      </c>
    </row>
    <row r="36" spans="1:26" x14ac:dyDescent="0.3">
      <c r="A36" s="12">
        <v>26</v>
      </c>
      <c r="B36" s="65"/>
      <c r="C36" s="65"/>
      <c r="D36" s="63"/>
      <c r="E36" s="64"/>
      <c r="F36" s="64"/>
      <c r="G36" s="67"/>
      <c r="H36" s="67"/>
      <c r="I36" s="66"/>
      <c r="J36" s="67"/>
      <c r="K36" s="67"/>
      <c r="L36" s="61"/>
      <c r="M36" s="67"/>
      <c r="Q36" s="1" t="e">
        <f t="shared" si="4"/>
        <v>#N/A</v>
      </c>
      <c r="R36" s="1" t="e">
        <f t="shared" si="0"/>
        <v>#N/A</v>
      </c>
      <c r="S36" s="1" t="e">
        <f t="shared" si="1"/>
        <v>#N/A</v>
      </c>
      <c r="T36" s="1" t="e">
        <f t="shared" si="2"/>
        <v>#N/A</v>
      </c>
      <c r="U36" s="1" t="e">
        <f t="shared" si="3"/>
        <v>#N/A</v>
      </c>
      <c r="V36" s="1" t="b">
        <f t="shared" si="5"/>
        <v>0</v>
      </c>
      <c r="W36" s="1" t="e">
        <f>AND((INDEX($G$109:$I$130,MATCH($E36,$F$109:$F155,0),(MATCH("A",$G$108:$I$108,0)))&lt;&gt;$M36),(INDEX($G$109:$I$130,MATCH($E36,$F$109:$F155,0),(MATCH("B",$G$108:$I$108,0)))&lt;&gt;$M36),(INDEX($G$109:$I$130,MATCH($E36,$F$109:$F155,0),(MATCH("C",$G$108:$I$108,0)))&lt;&gt;$M36))</f>
        <v>#N/A</v>
      </c>
      <c r="X36" t="str">
        <f t="shared" si="6"/>
        <v/>
      </c>
      <c r="Z36" s="7" t="s">
        <v>180</v>
      </c>
    </row>
    <row r="37" spans="1:26" x14ac:dyDescent="0.3">
      <c r="A37" s="12">
        <v>27</v>
      </c>
      <c r="B37" s="65"/>
      <c r="C37" s="65"/>
      <c r="D37" s="63"/>
      <c r="E37" s="64"/>
      <c r="F37" s="64"/>
      <c r="G37" s="67"/>
      <c r="H37" s="67"/>
      <c r="I37" s="66"/>
      <c r="J37" s="67"/>
      <c r="K37" s="67"/>
      <c r="L37" s="61"/>
      <c r="M37" s="67"/>
      <c r="Q37" s="1" t="e">
        <f t="shared" si="4"/>
        <v>#N/A</v>
      </c>
      <c r="R37" s="1" t="e">
        <f t="shared" si="0"/>
        <v>#N/A</v>
      </c>
      <c r="S37" s="1" t="e">
        <f t="shared" si="1"/>
        <v>#N/A</v>
      </c>
      <c r="T37" s="1" t="e">
        <f t="shared" si="2"/>
        <v>#N/A</v>
      </c>
      <c r="U37" s="1" t="e">
        <f t="shared" si="3"/>
        <v>#N/A</v>
      </c>
      <c r="V37" s="1" t="b">
        <f t="shared" si="5"/>
        <v>0</v>
      </c>
      <c r="W37" s="1" t="e">
        <f>AND((INDEX($G$109:$I$130,MATCH($E37,$F$109:$F156,0),(MATCH("A",$G$108:$I$108,0)))&lt;&gt;$M37),(INDEX($G$109:$I$130,MATCH($E37,$F$109:$F156,0),(MATCH("B",$G$108:$I$108,0)))&lt;&gt;$M37),(INDEX($G$109:$I$130,MATCH($E37,$F$109:$F156,0),(MATCH("C",$G$108:$I$108,0)))&lt;&gt;$M37))</f>
        <v>#N/A</v>
      </c>
      <c r="X37" t="str">
        <f t="shared" si="6"/>
        <v/>
      </c>
      <c r="Z37" s="7" t="s">
        <v>181</v>
      </c>
    </row>
    <row r="38" spans="1:26" x14ac:dyDescent="0.3">
      <c r="A38" s="12">
        <v>28</v>
      </c>
      <c r="B38" s="65"/>
      <c r="C38" s="65"/>
      <c r="D38" s="63"/>
      <c r="E38" s="64"/>
      <c r="F38" s="64"/>
      <c r="G38" s="67"/>
      <c r="H38" s="67"/>
      <c r="I38" s="66"/>
      <c r="J38" s="67"/>
      <c r="K38" s="67"/>
      <c r="L38" s="61"/>
      <c r="M38" s="67"/>
      <c r="Q38" s="1" t="e">
        <f t="shared" si="4"/>
        <v>#N/A</v>
      </c>
      <c r="R38" s="1" t="e">
        <f t="shared" si="0"/>
        <v>#N/A</v>
      </c>
      <c r="S38" s="1" t="e">
        <f t="shared" si="1"/>
        <v>#N/A</v>
      </c>
      <c r="T38" s="1" t="e">
        <f t="shared" si="2"/>
        <v>#N/A</v>
      </c>
      <c r="U38" s="1" t="e">
        <f t="shared" si="3"/>
        <v>#N/A</v>
      </c>
      <c r="V38" s="1" t="b">
        <f t="shared" si="5"/>
        <v>0</v>
      </c>
      <c r="W38" s="1" t="e">
        <f>AND((INDEX($G$109:$I$130,MATCH($E38,$F$109:$F157,0),(MATCH("A",$G$108:$I$108,0)))&lt;&gt;$M38),(INDEX($G$109:$I$130,MATCH($E38,$F$109:$F157,0),(MATCH("B",$G$108:$I$108,0)))&lt;&gt;$M38),(INDEX($G$109:$I$130,MATCH($E38,$F$109:$F157,0),(MATCH("C",$G$108:$I$108,0)))&lt;&gt;$M38))</f>
        <v>#N/A</v>
      </c>
      <c r="X38" t="str">
        <f t="shared" si="6"/>
        <v/>
      </c>
      <c r="Z38" s="7" t="s">
        <v>182</v>
      </c>
    </row>
    <row r="39" spans="1:26" x14ac:dyDescent="0.3">
      <c r="A39" s="12">
        <v>29</v>
      </c>
      <c r="B39" s="65"/>
      <c r="C39" s="65"/>
      <c r="D39" s="63"/>
      <c r="E39" s="64"/>
      <c r="F39" s="64"/>
      <c r="G39" s="67"/>
      <c r="H39" s="67"/>
      <c r="I39" s="66"/>
      <c r="J39" s="67"/>
      <c r="K39" s="67"/>
      <c r="L39" s="61"/>
      <c r="M39" s="67"/>
      <c r="Q39" s="1" t="e">
        <f t="shared" si="4"/>
        <v>#N/A</v>
      </c>
      <c r="R39" s="1" t="e">
        <f t="shared" si="0"/>
        <v>#N/A</v>
      </c>
      <c r="S39" s="1" t="e">
        <f t="shared" si="1"/>
        <v>#N/A</v>
      </c>
      <c r="T39" s="1" t="e">
        <f t="shared" si="2"/>
        <v>#N/A</v>
      </c>
      <c r="U39" s="1" t="e">
        <f t="shared" si="3"/>
        <v>#N/A</v>
      </c>
      <c r="V39" s="1" t="b">
        <f t="shared" si="5"/>
        <v>0</v>
      </c>
      <c r="W39" s="1" t="e">
        <f>AND((INDEX($G$109:$I$130,MATCH($E39,$F$109:$F158,0),(MATCH("A",$G$108:$I$108,0)))&lt;&gt;$M39),(INDEX($G$109:$I$130,MATCH($E39,$F$109:$F158,0),(MATCH("B",$G$108:$I$108,0)))&lt;&gt;$M39),(INDEX($G$109:$I$130,MATCH($E39,$F$109:$F158,0),(MATCH("C",$G$108:$I$108,0)))&lt;&gt;$M39))</f>
        <v>#N/A</v>
      </c>
      <c r="X39" t="str">
        <f t="shared" si="6"/>
        <v/>
      </c>
      <c r="Z39" s="7" t="s">
        <v>183</v>
      </c>
    </row>
    <row r="40" spans="1:26" x14ac:dyDescent="0.3">
      <c r="A40" s="12">
        <v>30</v>
      </c>
      <c r="B40" s="65"/>
      <c r="C40" s="65"/>
      <c r="D40" s="63"/>
      <c r="E40" s="64"/>
      <c r="F40" s="64"/>
      <c r="G40" s="67"/>
      <c r="H40" s="67"/>
      <c r="I40" s="66"/>
      <c r="J40" s="67"/>
      <c r="K40" s="67"/>
      <c r="L40" s="61"/>
      <c r="M40" s="67"/>
      <c r="Q40" s="1" t="e">
        <f t="shared" si="4"/>
        <v>#N/A</v>
      </c>
      <c r="R40" s="1" t="e">
        <f t="shared" si="0"/>
        <v>#N/A</v>
      </c>
      <c r="S40" s="1" t="e">
        <f t="shared" si="1"/>
        <v>#N/A</v>
      </c>
      <c r="T40" s="1" t="e">
        <f t="shared" si="2"/>
        <v>#N/A</v>
      </c>
      <c r="U40" s="1" t="e">
        <f t="shared" si="3"/>
        <v>#N/A</v>
      </c>
      <c r="V40" s="1" t="b">
        <f t="shared" si="5"/>
        <v>0</v>
      </c>
      <c r="W40" s="1" t="e">
        <f>AND((INDEX($G$109:$I$130,MATCH($E40,$F$109:$F159,0),(MATCH("A",$G$108:$I$108,0)))&lt;&gt;$M40),(INDEX($G$109:$I$130,MATCH($E40,$F$109:$F159,0),(MATCH("B",$G$108:$I$108,0)))&lt;&gt;$M40),(INDEX($G$109:$I$130,MATCH($E40,$F$109:$F159,0),(MATCH("C",$G$108:$I$108,0)))&lt;&gt;$M40))</f>
        <v>#N/A</v>
      </c>
      <c r="X40" t="str">
        <f t="shared" si="6"/>
        <v/>
      </c>
      <c r="Z40" s="7" t="s">
        <v>184</v>
      </c>
    </row>
    <row r="41" spans="1:26" x14ac:dyDescent="0.3">
      <c r="A41" s="12">
        <v>31</v>
      </c>
      <c r="B41" s="65"/>
      <c r="C41" s="65"/>
      <c r="D41" s="63"/>
      <c r="E41" s="64"/>
      <c r="F41" s="64"/>
      <c r="G41" s="67"/>
      <c r="H41" s="67"/>
      <c r="I41" s="66"/>
      <c r="J41" s="67"/>
      <c r="K41" s="67"/>
      <c r="L41" s="61"/>
      <c r="M41" s="67"/>
      <c r="Q41" s="1" t="e">
        <f t="shared" si="4"/>
        <v>#N/A</v>
      </c>
      <c r="R41" s="1" t="e">
        <f t="shared" si="0"/>
        <v>#N/A</v>
      </c>
      <c r="S41" s="1" t="e">
        <f t="shared" si="1"/>
        <v>#N/A</v>
      </c>
      <c r="T41" s="1" t="e">
        <f t="shared" si="2"/>
        <v>#N/A</v>
      </c>
      <c r="U41" s="1" t="e">
        <f t="shared" si="3"/>
        <v>#N/A</v>
      </c>
      <c r="V41" s="1" t="b">
        <f t="shared" si="5"/>
        <v>0</v>
      </c>
      <c r="W41" s="1" t="e">
        <f>AND((INDEX($G$109:$I$130,MATCH($E41,$F$109:$F160,0),(MATCH("A",$G$108:$I$108,0)))&lt;&gt;$M41),(INDEX($G$109:$I$130,MATCH($E41,$F$109:$F160,0),(MATCH("B",$G$108:$I$108,0)))&lt;&gt;$M41),(INDEX($G$109:$I$130,MATCH($E41,$F$109:$F160,0),(MATCH("C",$G$108:$I$108,0)))&lt;&gt;$M41))</f>
        <v>#N/A</v>
      </c>
      <c r="X41" t="str">
        <f t="shared" si="6"/>
        <v/>
      </c>
      <c r="Z41" s="7" t="s">
        <v>185</v>
      </c>
    </row>
    <row r="42" spans="1:26" x14ac:dyDescent="0.3">
      <c r="A42" s="12">
        <v>32</v>
      </c>
      <c r="B42" s="65"/>
      <c r="C42" s="65"/>
      <c r="D42" s="63"/>
      <c r="E42" s="64"/>
      <c r="F42" s="64"/>
      <c r="G42" s="67"/>
      <c r="H42" s="67"/>
      <c r="I42" s="66"/>
      <c r="J42" s="67"/>
      <c r="K42" s="67"/>
      <c r="L42" s="61"/>
      <c r="M42" s="67"/>
      <c r="Q42" s="1" t="e">
        <f t="shared" si="4"/>
        <v>#N/A</v>
      </c>
      <c r="R42" s="1" t="e">
        <f t="shared" si="0"/>
        <v>#N/A</v>
      </c>
      <c r="S42" s="1" t="e">
        <f t="shared" si="1"/>
        <v>#N/A</v>
      </c>
      <c r="T42" s="1" t="e">
        <f t="shared" si="2"/>
        <v>#N/A</v>
      </c>
      <c r="U42" s="1" t="e">
        <f t="shared" si="3"/>
        <v>#N/A</v>
      </c>
      <c r="V42" s="1" t="b">
        <f t="shared" si="5"/>
        <v>0</v>
      </c>
      <c r="W42" s="1" t="e">
        <f>AND((INDEX($G$109:$I$130,MATCH($E42,$F$109:$F161,0),(MATCH("A",$G$108:$I$108,0)))&lt;&gt;$M42),(INDEX($G$109:$I$130,MATCH($E42,$F$109:$F161,0),(MATCH("B",$G$108:$I$108,0)))&lt;&gt;$M42),(INDEX($G$109:$I$130,MATCH($E42,$F$109:$F161,0),(MATCH("C",$G$108:$I$108,0)))&lt;&gt;$M42))</f>
        <v>#N/A</v>
      </c>
      <c r="X42" t="str">
        <f t="shared" si="6"/>
        <v/>
      </c>
      <c r="Z42" s="7" t="s">
        <v>186</v>
      </c>
    </row>
    <row r="43" spans="1:26" x14ac:dyDescent="0.3">
      <c r="A43" s="12">
        <v>33</v>
      </c>
      <c r="B43" s="65"/>
      <c r="C43" s="65"/>
      <c r="D43" s="63"/>
      <c r="E43" s="64"/>
      <c r="F43" s="64"/>
      <c r="G43" s="67"/>
      <c r="H43" s="67"/>
      <c r="I43" s="66"/>
      <c r="J43" s="67"/>
      <c r="K43" s="67"/>
      <c r="L43" s="61"/>
      <c r="M43" s="67"/>
      <c r="Q43" s="1" t="e">
        <f t="shared" si="4"/>
        <v>#N/A</v>
      </c>
      <c r="R43" s="1" t="e">
        <f t="shared" si="0"/>
        <v>#N/A</v>
      </c>
      <c r="S43" s="1" t="e">
        <f t="shared" si="1"/>
        <v>#N/A</v>
      </c>
      <c r="T43" s="1" t="e">
        <f t="shared" si="2"/>
        <v>#N/A</v>
      </c>
      <c r="U43" s="1" t="e">
        <f t="shared" si="3"/>
        <v>#N/A</v>
      </c>
      <c r="V43" s="1" t="b">
        <f t="shared" si="5"/>
        <v>0</v>
      </c>
      <c r="W43" s="1" t="e">
        <f>AND((INDEX($G$109:$I$130,MATCH($E43,$F$109:$F162,0),(MATCH("A",$G$108:$I$108,0)))&lt;&gt;$M43),(INDEX($G$109:$I$130,MATCH($E43,$F$109:$F162,0),(MATCH("B",$G$108:$I$108,0)))&lt;&gt;$M43),(INDEX($G$109:$I$130,MATCH($E43,$F$109:$F162,0),(MATCH("C",$G$108:$I$108,0)))&lt;&gt;$M43))</f>
        <v>#N/A</v>
      </c>
      <c r="X43" t="str">
        <f t="shared" si="6"/>
        <v/>
      </c>
      <c r="Z43" s="7" t="s">
        <v>187</v>
      </c>
    </row>
    <row r="44" spans="1:26" x14ac:dyDescent="0.3">
      <c r="A44" s="12">
        <v>34</v>
      </c>
      <c r="B44" s="65"/>
      <c r="C44" s="65"/>
      <c r="D44" s="63"/>
      <c r="E44" s="64"/>
      <c r="F44" s="64"/>
      <c r="G44" s="67"/>
      <c r="H44" s="67"/>
      <c r="I44" s="66"/>
      <c r="J44" s="67"/>
      <c r="K44" s="67"/>
      <c r="L44" s="61"/>
      <c r="M44" s="67"/>
      <c r="Q44" s="1" t="e">
        <f t="shared" si="4"/>
        <v>#N/A</v>
      </c>
      <c r="R44" s="1" t="e">
        <f t="shared" si="0"/>
        <v>#N/A</v>
      </c>
      <c r="S44" s="1" t="e">
        <f t="shared" si="1"/>
        <v>#N/A</v>
      </c>
      <c r="T44" s="1" t="e">
        <f t="shared" si="2"/>
        <v>#N/A</v>
      </c>
      <c r="U44" s="1" t="e">
        <f t="shared" si="3"/>
        <v>#N/A</v>
      </c>
      <c r="V44" s="1" t="b">
        <f t="shared" si="5"/>
        <v>0</v>
      </c>
      <c r="W44" s="1" t="e">
        <f>AND((INDEX($G$109:$I$130,MATCH($E44,$F$109:$F163,0),(MATCH("A",$G$108:$I$108,0)))&lt;&gt;$M44),(INDEX($G$109:$I$130,MATCH($E44,$F$109:$F163,0),(MATCH("B",$G$108:$I$108,0)))&lt;&gt;$M44),(INDEX($G$109:$I$130,MATCH($E44,$F$109:$F163,0),(MATCH("C",$G$108:$I$108,0)))&lt;&gt;$M44))</f>
        <v>#N/A</v>
      </c>
      <c r="X44" t="str">
        <f t="shared" si="6"/>
        <v/>
      </c>
      <c r="Z44" s="7" t="s">
        <v>188</v>
      </c>
    </row>
    <row r="45" spans="1:26" x14ac:dyDescent="0.3">
      <c r="A45" s="12">
        <v>35</v>
      </c>
      <c r="B45" s="65"/>
      <c r="C45" s="65"/>
      <c r="D45" s="63"/>
      <c r="E45" s="64"/>
      <c r="F45" s="64"/>
      <c r="G45" s="67"/>
      <c r="H45" s="67"/>
      <c r="I45" s="66"/>
      <c r="J45" s="67"/>
      <c r="K45" s="67"/>
      <c r="L45" s="61"/>
      <c r="M45" s="67"/>
      <c r="Q45" s="1" t="e">
        <f t="shared" si="4"/>
        <v>#N/A</v>
      </c>
      <c r="R45" s="1" t="e">
        <f t="shared" si="0"/>
        <v>#N/A</v>
      </c>
      <c r="S45" s="1" t="e">
        <f t="shared" si="1"/>
        <v>#N/A</v>
      </c>
      <c r="T45" s="1" t="e">
        <f t="shared" si="2"/>
        <v>#N/A</v>
      </c>
      <c r="U45" s="1" t="e">
        <f t="shared" si="3"/>
        <v>#N/A</v>
      </c>
      <c r="V45" s="1" t="b">
        <f t="shared" si="5"/>
        <v>0</v>
      </c>
      <c r="W45" s="1" t="e">
        <f>AND((INDEX($G$109:$I$130,MATCH($E45,$F$109:$F164,0),(MATCH("A",$G$108:$I$108,0)))&lt;&gt;$M45),(INDEX($G$109:$I$130,MATCH($E45,$F$109:$F164,0),(MATCH("B",$G$108:$I$108,0)))&lt;&gt;$M45),(INDEX($G$109:$I$130,MATCH($E45,$F$109:$F164,0),(MATCH("C",$G$108:$I$108,0)))&lt;&gt;$M45))</f>
        <v>#N/A</v>
      </c>
      <c r="X45" t="str">
        <f t="shared" si="6"/>
        <v/>
      </c>
      <c r="Z45" s="7" t="s">
        <v>189</v>
      </c>
    </row>
    <row r="46" spans="1:26" x14ac:dyDescent="0.3">
      <c r="A46" s="12">
        <v>36</v>
      </c>
      <c r="B46" s="65"/>
      <c r="C46" s="65"/>
      <c r="D46" s="63"/>
      <c r="E46" s="64"/>
      <c r="F46" s="64"/>
      <c r="G46" s="67"/>
      <c r="H46" s="67"/>
      <c r="I46" s="66"/>
      <c r="J46" s="67"/>
      <c r="K46" s="67"/>
      <c r="L46" s="61"/>
      <c r="M46" s="67"/>
      <c r="Q46" s="1" t="e">
        <f t="shared" si="4"/>
        <v>#N/A</v>
      </c>
      <c r="R46" s="1" t="e">
        <f t="shared" si="0"/>
        <v>#N/A</v>
      </c>
      <c r="S46" s="1" t="e">
        <f t="shared" si="1"/>
        <v>#N/A</v>
      </c>
      <c r="T46" s="1" t="e">
        <f t="shared" si="2"/>
        <v>#N/A</v>
      </c>
      <c r="U46" s="1" t="e">
        <f t="shared" si="3"/>
        <v>#N/A</v>
      </c>
      <c r="V46" s="1" t="b">
        <f t="shared" si="5"/>
        <v>0</v>
      </c>
      <c r="W46" s="1" t="e">
        <f>AND((INDEX($G$109:$I$130,MATCH($E46,$F$109:$F165,0),(MATCH("A",$G$108:$I$108,0)))&lt;&gt;$M46),(INDEX($G$109:$I$130,MATCH($E46,$F$109:$F165,0),(MATCH("B",$G$108:$I$108,0)))&lt;&gt;$M46),(INDEX($G$109:$I$130,MATCH($E46,$F$109:$F165,0),(MATCH("C",$G$108:$I$108,0)))&lt;&gt;$M46))</f>
        <v>#N/A</v>
      </c>
      <c r="X46" t="str">
        <f t="shared" si="6"/>
        <v/>
      </c>
      <c r="Z46" s="7" t="s">
        <v>190</v>
      </c>
    </row>
    <row r="47" spans="1:26" x14ac:dyDescent="0.3">
      <c r="A47" s="12">
        <v>37</v>
      </c>
      <c r="B47" s="65"/>
      <c r="C47" s="65"/>
      <c r="D47" s="63"/>
      <c r="E47" s="64"/>
      <c r="F47" s="64"/>
      <c r="G47" s="67"/>
      <c r="H47" s="67"/>
      <c r="I47" s="66"/>
      <c r="J47" s="67"/>
      <c r="K47" s="67"/>
      <c r="L47" s="61"/>
      <c r="M47" s="67"/>
      <c r="Q47" s="1" t="e">
        <f t="shared" si="4"/>
        <v>#N/A</v>
      </c>
      <c r="R47" s="1" t="e">
        <f t="shared" si="0"/>
        <v>#N/A</v>
      </c>
      <c r="S47" s="1" t="e">
        <f t="shared" si="1"/>
        <v>#N/A</v>
      </c>
      <c r="T47" s="1" t="e">
        <f t="shared" si="2"/>
        <v>#N/A</v>
      </c>
      <c r="U47" s="1" t="e">
        <f t="shared" si="3"/>
        <v>#N/A</v>
      </c>
      <c r="V47" s="1" t="b">
        <f t="shared" si="5"/>
        <v>0</v>
      </c>
      <c r="W47" s="1" t="e">
        <f>AND((INDEX($G$109:$I$130,MATCH($E47,$F$109:$F166,0),(MATCH("A",$G$108:$I$108,0)))&lt;&gt;$M47),(INDEX($G$109:$I$130,MATCH($E47,$F$109:$F166,0),(MATCH("B",$G$108:$I$108,0)))&lt;&gt;$M47),(INDEX($G$109:$I$130,MATCH($E47,$F$109:$F166,0),(MATCH("C",$G$108:$I$108,0)))&lt;&gt;$M47))</f>
        <v>#N/A</v>
      </c>
      <c r="X47" t="str">
        <f t="shared" si="6"/>
        <v/>
      </c>
      <c r="Z47" s="7" t="s">
        <v>191</v>
      </c>
    </row>
    <row r="48" spans="1:26" x14ac:dyDescent="0.3">
      <c r="A48" s="12">
        <v>38</v>
      </c>
      <c r="B48" s="65"/>
      <c r="C48" s="65"/>
      <c r="D48" s="63"/>
      <c r="E48" s="64"/>
      <c r="F48" s="64"/>
      <c r="G48" s="67"/>
      <c r="H48" s="67"/>
      <c r="I48" s="66"/>
      <c r="J48" s="67"/>
      <c r="K48" s="67"/>
      <c r="L48" s="61"/>
      <c r="M48" s="67"/>
      <c r="Q48" s="1" t="e">
        <f t="shared" si="4"/>
        <v>#N/A</v>
      </c>
      <c r="R48" s="1" t="e">
        <f t="shared" si="0"/>
        <v>#N/A</v>
      </c>
      <c r="S48" s="1" t="e">
        <f t="shared" si="1"/>
        <v>#N/A</v>
      </c>
      <c r="T48" s="1" t="e">
        <f t="shared" si="2"/>
        <v>#N/A</v>
      </c>
      <c r="U48" s="1" t="e">
        <f t="shared" si="3"/>
        <v>#N/A</v>
      </c>
      <c r="V48" s="1" t="b">
        <f t="shared" si="5"/>
        <v>0</v>
      </c>
      <c r="W48" s="1" t="e">
        <f>AND((INDEX($G$109:$I$130,MATCH($E48,$F$109:$F167,0),(MATCH("A",$G$108:$I$108,0)))&lt;&gt;$M48),(INDEX($G$109:$I$130,MATCH($E48,$F$109:$F167,0),(MATCH("B",$G$108:$I$108,0)))&lt;&gt;$M48),(INDEX($G$109:$I$130,MATCH($E48,$F$109:$F167,0),(MATCH("C",$G$108:$I$108,0)))&lt;&gt;$M48))</f>
        <v>#N/A</v>
      </c>
      <c r="X48" t="str">
        <f t="shared" si="6"/>
        <v/>
      </c>
      <c r="Z48" s="7" t="s">
        <v>192</v>
      </c>
    </row>
    <row r="49" spans="1:26" x14ac:dyDescent="0.3">
      <c r="A49" s="12">
        <v>39</v>
      </c>
      <c r="B49" s="65"/>
      <c r="C49" s="65"/>
      <c r="D49" s="63"/>
      <c r="E49" s="64"/>
      <c r="F49" s="64"/>
      <c r="G49" s="67"/>
      <c r="H49" s="67"/>
      <c r="I49" s="66"/>
      <c r="J49" s="67"/>
      <c r="K49" s="67"/>
      <c r="L49" s="61"/>
      <c r="M49" s="67"/>
      <c r="Q49" s="1" t="e">
        <f t="shared" si="4"/>
        <v>#N/A</v>
      </c>
      <c r="R49" s="1" t="e">
        <f t="shared" si="0"/>
        <v>#N/A</v>
      </c>
      <c r="S49" s="1" t="e">
        <f t="shared" si="1"/>
        <v>#N/A</v>
      </c>
      <c r="T49" s="1" t="e">
        <f t="shared" si="2"/>
        <v>#N/A</v>
      </c>
      <c r="U49" s="1" t="e">
        <f t="shared" si="3"/>
        <v>#N/A</v>
      </c>
      <c r="V49" s="1" t="b">
        <f t="shared" si="5"/>
        <v>0</v>
      </c>
      <c r="W49" s="1" t="e">
        <f>AND((INDEX($G$109:$I$130,MATCH($E49,$F$109:$F168,0),(MATCH("A",$G$108:$I$108,0)))&lt;&gt;$M49),(INDEX($G$109:$I$130,MATCH($E49,$F$109:$F168,0),(MATCH("B",$G$108:$I$108,0)))&lt;&gt;$M49),(INDEX($G$109:$I$130,MATCH($E49,$F$109:$F168,0),(MATCH("C",$G$108:$I$108,0)))&lt;&gt;$M49))</f>
        <v>#N/A</v>
      </c>
      <c r="X49" t="str">
        <f t="shared" si="6"/>
        <v/>
      </c>
      <c r="Z49" s="7" t="s">
        <v>193</v>
      </c>
    </row>
    <row r="50" spans="1:26" x14ac:dyDescent="0.3">
      <c r="A50" s="12">
        <v>40</v>
      </c>
      <c r="B50" s="65"/>
      <c r="C50" s="65"/>
      <c r="D50" s="63"/>
      <c r="E50" s="64"/>
      <c r="F50" s="64"/>
      <c r="G50" s="67"/>
      <c r="H50" s="67"/>
      <c r="I50" s="66"/>
      <c r="J50" s="67"/>
      <c r="K50" s="67"/>
      <c r="L50" s="61"/>
      <c r="M50" s="67"/>
      <c r="Q50" s="1" t="e">
        <f t="shared" si="4"/>
        <v>#N/A</v>
      </c>
      <c r="R50" s="1" t="e">
        <f t="shared" si="0"/>
        <v>#N/A</v>
      </c>
      <c r="S50" s="1" t="e">
        <f t="shared" si="1"/>
        <v>#N/A</v>
      </c>
      <c r="T50" s="1" t="e">
        <f t="shared" si="2"/>
        <v>#N/A</v>
      </c>
      <c r="U50" s="1" t="e">
        <f t="shared" si="3"/>
        <v>#N/A</v>
      </c>
      <c r="V50" s="1" t="b">
        <f t="shared" si="5"/>
        <v>0</v>
      </c>
      <c r="W50" s="1" t="e">
        <f>AND((INDEX($G$109:$I$130,MATCH($E50,$F$109:$F169,0),(MATCH("A",$G$108:$I$108,0)))&lt;&gt;$M50),(INDEX($G$109:$I$130,MATCH($E50,$F$109:$F169,0),(MATCH("B",$G$108:$I$108,0)))&lt;&gt;$M50),(INDEX($G$109:$I$130,MATCH($E50,$F$109:$F169,0),(MATCH("C",$G$108:$I$108,0)))&lt;&gt;$M50))</f>
        <v>#N/A</v>
      </c>
      <c r="X50" t="str">
        <f t="shared" si="6"/>
        <v/>
      </c>
      <c r="Z50" s="7" t="s">
        <v>194</v>
      </c>
    </row>
    <row r="51" spans="1:26" x14ac:dyDescent="0.3">
      <c r="A51" s="12">
        <v>41</v>
      </c>
      <c r="B51" s="65"/>
      <c r="C51" s="65"/>
      <c r="D51" s="63"/>
      <c r="E51" s="64"/>
      <c r="F51" s="64"/>
      <c r="G51" s="67"/>
      <c r="H51" s="67"/>
      <c r="I51" s="66"/>
      <c r="J51" s="67"/>
      <c r="K51" s="67"/>
      <c r="L51" s="61"/>
      <c r="M51" s="67"/>
      <c r="Q51" s="1" t="e">
        <f t="shared" si="4"/>
        <v>#N/A</v>
      </c>
      <c r="R51" s="1" t="e">
        <f t="shared" si="0"/>
        <v>#N/A</v>
      </c>
      <c r="S51" s="1" t="e">
        <f t="shared" si="1"/>
        <v>#N/A</v>
      </c>
      <c r="T51" s="1" t="e">
        <f t="shared" si="2"/>
        <v>#N/A</v>
      </c>
      <c r="U51" s="1" t="e">
        <f t="shared" si="3"/>
        <v>#N/A</v>
      </c>
      <c r="V51" s="1" t="b">
        <f t="shared" si="5"/>
        <v>0</v>
      </c>
      <c r="W51" s="1" t="e">
        <f>AND((INDEX($G$109:$I$130,MATCH($E51,$F$109:$F170,0),(MATCH("A",$G$108:$I$108,0)))&lt;&gt;$M51),(INDEX($G$109:$I$130,MATCH($E51,$F$109:$F170,0),(MATCH("B",$G$108:$I$108,0)))&lt;&gt;$M51),(INDEX($G$109:$I$130,MATCH($E51,$F$109:$F170,0),(MATCH("C",$G$108:$I$108,0)))&lt;&gt;$M51))</f>
        <v>#N/A</v>
      </c>
      <c r="X51" t="str">
        <f t="shared" si="6"/>
        <v/>
      </c>
      <c r="Z51" s="7" t="s">
        <v>195</v>
      </c>
    </row>
    <row r="52" spans="1:26" x14ac:dyDescent="0.3">
      <c r="A52" s="12">
        <v>42</v>
      </c>
      <c r="B52" s="65"/>
      <c r="C52" s="65"/>
      <c r="D52" s="63"/>
      <c r="E52" s="64"/>
      <c r="F52" s="64"/>
      <c r="G52" s="67"/>
      <c r="H52" s="67"/>
      <c r="I52" s="66"/>
      <c r="J52" s="67"/>
      <c r="K52" s="67"/>
      <c r="L52" s="61"/>
      <c r="M52" s="67"/>
      <c r="Q52" s="1" t="e">
        <f t="shared" si="4"/>
        <v>#N/A</v>
      </c>
      <c r="R52" s="1" t="e">
        <f t="shared" si="0"/>
        <v>#N/A</v>
      </c>
      <c r="S52" s="1" t="e">
        <f t="shared" si="1"/>
        <v>#N/A</v>
      </c>
      <c r="T52" s="1" t="e">
        <f t="shared" si="2"/>
        <v>#N/A</v>
      </c>
      <c r="U52" s="1" t="e">
        <f t="shared" si="3"/>
        <v>#N/A</v>
      </c>
      <c r="V52" s="1" t="b">
        <f t="shared" si="5"/>
        <v>0</v>
      </c>
      <c r="W52" s="1" t="e">
        <f>AND((INDEX($G$109:$I$130,MATCH($E52,$F$109:$F171,0),(MATCH("A",$G$108:$I$108,0)))&lt;&gt;$M52),(INDEX($G$109:$I$130,MATCH($E52,$F$109:$F171,0),(MATCH("B",$G$108:$I$108,0)))&lt;&gt;$M52),(INDEX($G$109:$I$130,MATCH($E52,$F$109:$F171,0),(MATCH("C",$G$108:$I$108,0)))&lt;&gt;$M52))</f>
        <v>#N/A</v>
      </c>
      <c r="X52" t="str">
        <f t="shared" si="6"/>
        <v/>
      </c>
      <c r="Z52" s="7" t="s">
        <v>196</v>
      </c>
    </row>
    <row r="53" spans="1:26" x14ac:dyDescent="0.3">
      <c r="A53" s="12">
        <v>43</v>
      </c>
      <c r="B53" s="65"/>
      <c r="C53" s="65"/>
      <c r="D53" s="63"/>
      <c r="E53" s="64"/>
      <c r="F53" s="64"/>
      <c r="G53" s="67"/>
      <c r="H53" s="67"/>
      <c r="I53" s="66"/>
      <c r="J53" s="67"/>
      <c r="K53" s="67"/>
      <c r="L53" s="61"/>
      <c r="M53" s="67"/>
      <c r="Q53" s="1" t="e">
        <f t="shared" si="4"/>
        <v>#N/A</v>
      </c>
      <c r="R53" s="1" t="e">
        <f t="shared" si="0"/>
        <v>#N/A</v>
      </c>
      <c r="S53" s="1" t="e">
        <f t="shared" si="1"/>
        <v>#N/A</v>
      </c>
      <c r="T53" s="1" t="e">
        <f t="shared" si="2"/>
        <v>#N/A</v>
      </c>
      <c r="U53" s="1" t="e">
        <f t="shared" si="3"/>
        <v>#N/A</v>
      </c>
      <c r="V53" s="1" t="b">
        <f t="shared" si="5"/>
        <v>0</v>
      </c>
      <c r="W53" s="1" t="e">
        <f>AND((INDEX($G$109:$I$130,MATCH($E53,$F$109:$F172,0),(MATCH("A",$G$108:$I$108,0)))&lt;&gt;$M53),(INDEX($G$109:$I$130,MATCH($E53,$F$109:$F172,0),(MATCH("B",$G$108:$I$108,0)))&lt;&gt;$M53),(INDEX($G$109:$I$130,MATCH($E53,$F$109:$F172,0),(MATCH("C",$G$108:$I$108,0)))&lt;&gt;$M53))</f>
        <v>#N/A</v>
      </c>
      <c r="X53" t="str">
        <f t="shared" si="6"/>
        <v/>
      </c>
      <c r="Z53" s="7" t="s">
        <v>197</v>
      </c>
    </row>
    <row r="54" spans="1:26" x14ac:dyDescent="0.3">
      <c r="A54" s="12">
        <v>44</v>
      </c>
      <c r="B54" s="65"/>
      <c r="C54" s="65"/>
      <c r="D54" s="63"/>
      <c r="E54" s="64"/>
      <c r="F54" s="64"/>
      <c r="G54" s="67"/>
      <c r="H54" s="67"/>
      <c r="I54" s="66"/>
      <c r="J54" s="67"/>
      <c r="K54" s="67"/>
      <c r="L54" s="61"/>
      <c r="M54" s="67"/>
      <c r="Q54" s="1" t="e">
        <f t="shared" si="4"/>
        <v>#N/A</v>
      </c>
      <c r="R54" s="1" t="e">
        <f t="shared" si="0"/>
        <v>#N/A</v>
      </c>
      <c r="S54" s="1" t="e">
        <f t="shared" si="1"/>
        <v>#N/A</v>
      </c>
      <c r="T54" s="1" t="e">
        <f t="shared" si="2"/>
        <v>#N/A</v>
      </c>
      <c r="U54" s="1" t="e">
        <f t="shared" si="3"/>
        <v>#N/A</v>
      </c>
      <c r="V54" s="1" t="b">
        <f t="shared" si="5"/>
        <v>0</v>
      </c>
      <c r="W54" s="1" t="e">
        <f>AND((INDEX($G$109:$I$130,MATCH($E54,$F$109:$F173,0),(MATCH("A",$G$108:$I$108,0)))&lt;&gt;$M54),(INDEX($G$109:$I$130,MATCH($E54,$F$109:$F173,0),(MATCH("B",$G$108:$I$108,0)))&lt;&gt;$M54),(INDEX($G$109:$I$130,MATCH($E54,$F$109:$F173,0),(MATCH("C",$G$108:$I$108,0)))&lt;&gt;$M54))</f>
        <v>#N/A</v>
      </c>
      <c r="X54" t="str">
        <f t="shared" si="6"/>
        <v/>
      </c>
      <c r="Z54" s="7" t="s">
        <v>198</v>
      </c>
    </row>
    <row r="55" spans="1:26" x14ac:dyDescent="0.3">
      <c r="A55" s="12">
        <v>45</v>
      </c>
      <c r="B55" s="65"/>
      <c r="C55" s="65"/>
      <c r="D55" s="63"/>
      <c r="E55" s="64"/>
      <c r="F55" s="64"/>
      <c r="G55" s="67"/>
      <c r="H55" s="67"/>
      <c r="I55" s="66"/>
      <c r="J55" s="67"/>
      <c r="K55" s="67"/>
      <c r="L55" s="61"/>
      <c r="M55" s="67"/>
      <c r="Q55" s="1" t="e">
        <f t="shared" si="4"/>
        <v>#N/A</v>
      </c>
      <c r="R55" s="1" t="e">
        <f t="shared" si="0"/>
        <v>#N/A</v>
      </c>
      <c r="S55" s="1" t="e">
        <f t="shared" si="1"/>
        <v>#N/A</v>
      </c>
      <c r="T55" s="1" t="e">
        <f t="shared" si="2"/>
        <v>#N/A</v>
      </c>
      <c r="U55" s="1" t="e">
        <f t="shared" si="3"/>
        <v>#N/A</v>
      </c>
      <c r="V55" s="1" t="b">
        <f t="shared" si="5"/>
        <v>0</v>
      </c>
      <c r="W55" s="1" t="e">
        <f>AND((INDEX($G$109:$I$130,MATCH($E55,$F$109:$F174,0),(MATCH("A",$G$108:$I$108,0)))&lt;&gt;$M55),(INDEX($G$109:$I$130,MATCH($E55,$F$109:$F174,0),(MATCH("B",$G$108:$I$108,0)))&lt;&gt;$M55),(INDEX($G$109:$I$130,MATCH($E55,$F$109:$F174,0),(MATCH("C",$G$108:$I$108,0)))&lt;&gt;$M55))</f>
        <v>#N/A</v>
      </c>
      <c r="X55" t="str">
        <f t="shared" si="6"/>
        <v/>
      </c>
      <c r="Z55" s="7" t="s">
        <v>199</v>
      </c>
    </row>
    <row r="56" spans="1:26" x14ac:dyDescent="0.3">
      <c r="A56" s="12">
        <v>46</v>
      </c>
      <c r="B56" s="65"/>
      <c r="C56" s="65"/>
      <c r="D56" s="63"/>
      <c r="E56" s="64"/>
      <c r="F56" s="64"/>
      <c r="G56" s="67"/>
      <c r="H56" s="67"/>
      <c r="I56" s="66"/>
      <c r="J56" s="67"/>
      <c r="K56" s="67"/>
      <c r="L56" s="61"/>
      <c r="M56" s="67"/>
      <c r="Q56" s="1" t="e">
        <f t="shared" si="4"/>
        <v>#N/A</v>
      </c>
      <c r="R56" s="1" t="e">
        <f t="shared" si="0"/>
        <v>#N/A</v>
      </c>
      <c r="S56" s="1" t="e">
        <f t="shared" si="1"/>
        <v>#N/A</v>
      </c>
      <c r="T56" s="1" t="e">
        <f t="shared" si="2"/>
        <v>#N/A</v>
      </c>
      <c r="U56" s="1" t="e">
        <f t="shared" si="3"/>
        <v>#N/A</v>
      </c>
      <c r="V56" s="1" t="b">
        <f t="shared" si="5"/>
        <v>0</v>
      </c>
      <c r="W56" s="1" t="e">
        <f>AND((INDEX($G$109:$I$130,MATCH($E56,$F$109:$F175,0),(MATCH("A",$G$108:$I$108,0)))&lt;&gt;$M56),(INDEX($G$109:$I$130,MATCH($E56,$F$109:$F175,0),(MATCH("B",$G$108:$I$108,0)))&lt;&gt;$M56),(INDEX($G$109:$I$130,MATCH($E56,$F$109:$F175,0),(MATCH("C",$G$108:$I$108,0)))&lt;&gt;$M56))</f>
        <v>#N/A</v>
      </c>
      <c r="X56" t="str">
        <f t="shared" si="6"/>
        <v/>
      </c>
      <c r="Z56" s="7" t="s">
        <v>200</v>
      </c>
    </row>
    <row r="57" spans="1:26" x14ac:dyDescent="0.3">
      <c r="A57" s="12">
        <v>47</v>
      </c>
      <c r="B57" s="65"/>
      <c r="C57" s="65"/>
      <c r="D57" s="63"/>
      <c r="E57" s="64"/>
      <c r="F57" s="64"/>
      <c r="G57" s="67"/>
      <c r="H57" s="67"/>
      <c r="I57" s="66"/>
      <c r="J57" s="67"/>
      <c r="K57" s="67"/>
      <c r="L57" s="61"/>
      <c r="M57" s="67"/>
      <c r="Q57" s="1" t="e">
        <f t="shared" si="4"/>
        <v>#N/A</v>
      </c>
      <c r="R57" s="1" t="e">
        <f t="shared" si="0"/>
        <v>#N/A</v>
      </c>
      <c r="S57" s="1" t="e">
        <f t="shared" si="1"/>
        <v>#N/A</v>
      </c>
      <c r="T57" s="1" t="e">
        <f t="shared" si="2"/>
        <v>#N/A</v>
      </c>
      <c r="U57" s="1" t="e">
        <f t="shared" si="3"/>
        <v>#N/A</v>
      </c>
      <c r="V57" s="1" t="b">
        <f t="shared" si="5"/>
        <v>0</v>
      </c>
      <c r="W57" s="1" t="e">
        <f>AND((INDEX($G$109:$I$130,MATCH($E57,$F$109:$F176,0),(MATCH("A",$G$108:$I$108,0)))&lt;&gt;$M57),(INDEX($G$109:$I$130,MATCH($E57,$F$109:$F176,0),(MATCH("B",$G$108:$I$108,0)))&lt;&gt;$M57),(INDEX($G$109:$I$130,MATCH($E57,$F$109:$F176,0),(MATCH("C",$G$108:$I$108,0)))&lt;&gt;$M57))</f>
        <v>#N/A</v>
      </c>
      <c r="X57" t="str">
        <f t="shared" si="6"/>
        <v/>
      </c>
      <c r="Z57" s="7" t="s">
        <v>201</v>
      </c>
    </row>
    <row r="58" spans="1:26" x14ac:dyDescent="0.3">
      <c r="A58" s="12">
        <v>48</v>
      </c>
      <c r="B58" s="65"/>
      <c r="C58" s="65"/>
      <c r="D58" s="63"/>
      <c r="E58" s="64"/>
      <c r="F58" s="64"/>
      <c r="G58" s="67"/>
      <c r="H58" s="67"/>
      <c r="I58" s="66"/>
      <c r="J58" s="67"/>
      <c r="K58" s="67"/>
      <c r="L58" s="61"/>
      <c r="M58" s="67"/>
      <c r="Q58" s="1" t="e">
        <f t="shared" si="4"/>
        <v>#N/A</v>
      </c>
      <c r="R58" s="1" t="e">
        <f t="shared" si="0"/>
        <v>#N/A</v>
      </c>
      <c r="S58" s="1" t="e">
        <f t="shared" si="1"/>
        <v>#N/A</v>
      </c>
      <c r="T58" s="1" t="e">
        <f t="shared" si="2"/>
        <v>#N/A</v>
      </c>
      <c r="U58" s="1" t="e">
        <f t="shared" si="3"/>
        <v>#N/A</v>
      </c>
      <c r="V58" s="1" t="b">
        <f t="shared" si="5"/>
        <v>0</v>
      </c>
      <c r="W58" s="1" t="e">
        <f>AND((INDEX($G$109:$I$130,MATCH($E58,$F$109:$F177,0),(MATCH("A",$G$108:$I$108,0)))&lt;&gt;$M58),(INDEX($G$109:$I$130,MATCH($E58,$F$109:$F177,0),(MATCH("B",$G$108:$I$108,0)))&lt;&gt;$M58),(INDEX($G$109:$I$130,MATCH($E58,$F$109:$F177,0),(MATCH("C",$G$108:$I$108,0)))&lt;&gt;$M58))</f>
        <v>#N/A</v>
      </c>
      <c r="X58" t="str">
        <f t="shared" si="6"/>
        <v/>
      </c>
      <c r="Z58" s="7" t="s">
        <v>202</v>
      </c>
    </row>
    <row r="59" spans="1:26" x14ac:dyDescent="0.3">
      <c r="A59" s="12">
        <v>49</v>
      </c>
      <c r="B59" s="65"/>
      <c r="C59" s="65"/>
      <c r="D59" s="63"/>
      <c r="E59" s="64"/>
      <c r="F59" s="64"/>
      <c r="G59" s="67"/>
      <c r="H59" s="67"/>
      <c r="I59" s="66"/>
      <c r="J59" s="67"/>
      <c r="K59" s="67"/>
      <c r="L59" s="61"/>
      <c r="M59" s="67"/>
      <c r="Q59" s="1" t="e">
        <f t="shared" si="4"/>
        <v>#N/A</v>
      </c>
      <c r="R59" s="1" t="e">
        <f t="shared" si="0"/>
        <v>#N/A</v>
      </c>
      <c r="S59" s="1" t="e">
        <f t="shared" si="1"/>
        <v>#N/A</v>
      </c>
      <c r="T59" s="1" t="e">
        <f t="shared" si="2"/>
        <v>#N/A</v>
      </c>
      <c r="U59" s="1" t="e">
        <f t="shared" si="3"/>
        <v>#N/A</v>
      </c>
      <c r="V59" s="1" t="b">
        <f t="shared" si="5"/>
        <v>0</v>
      </c>
      <c r="W59" s="1" t="e">
        <f>AND((INDEX($G$109:$I$130,MATCH($E59,$F$109:$F178,0),(MATCH("A",$G$108:$I$108,0)))&lt;&gt;$M59),(INDEX($G$109:$I$130,MATCH($E59,$F$109:$F178,0),(MATCH("B",$G$108:$I$108,0)))&lt;&gt;$M59),(INDEX($G$109:$I$130,MATCH($E59,$F$109:$F178,0),(MATCH("C",$G$108:$I$108,0)))&lt;&gt;$M59))</f>
        <v>#N/A</v>
      </c>
      <c r="X59" t="str">
        <f t="shared" si="6"/>
        <v/>
      </c>
      <c r="Z59" s="7" t="s">
        <v>203</v>
      </c>
    </row>
    <row r="60" spans="1:26" x14ac:dyDescent="0.3">
      <c r="A60" s="12">
        <v>50</v>
      </c>
      <c r="B60" s="65"/>
      <c r="C60" s="65"/>
      <c r="D60" s="63"/>
      <c r="E60" s="64"/>
      <c r="F60" s="64"/>
      <c r="G60" s="67"/>
      <c r="H60" s="67"/>
      <c r="I60" s="66"/>
      <c r="J60" s="67"/>
      <c r="K60" s="67"/>
      <c r="L60" s="61"/>
      <c r="M60" s="67"/>
      <c r="Q60" s="1" t="e">
        <f t="shared" si="4"/>
        <v>#N/A</v>
      </c>
      <c r="R60" s="1" t="e">
        <f t="shared" si="0"/>
        <v>#N/A</v>
      </c>
      <c r="S60" s="1" t="e">
        <f t="shared" si="1"/>
        <v>#N/A</v>
      </c>
      <c r="T60" s="1" t="e">
        <f t="shared" si="2"/>
        <v>#N/A</v>
      </c>
      <c r="U60" s="1" t="e">
        <f t="shared" si="3"/>
        <v>#N/A</v>
      </c>
      <c r="V60" s="1" t="b">
        <f t="shared" si="5"/>
        <v>0</v>
      </c>
      <c r="W60" s="1" t="e">
        <f>AND((INDEX($G$109:$I$130,MATCH($E60,$F$109:$F179,0),(MATCH("A",$G$108:$I$108,0)))&lt;&gt;$M60),(INDEX($G$109:$I$130,MATCH($E60,$F$109:$F179,0),(MATCH("B",$G$108:$I$108,0)))&lt;&gt;$M60),(INDEX($G$109:$I$130,MATCH($E60,$F$109:$F179,0),(MATCH("C",$G$108:$I$108,0)))&lt;&gt;$M60))</f>
        <v>#N/A</v>
      </c>
      <c r="X60" t="str">
        <f t="shared" si="6"/>
        <v/>
      </c>
      <c r="Z60" s="7" t="s">
        <v>204</v>
      </c>
    </row>
    <row r="61" spans="1:26" x14ac:dyDescent="0.3">
      <c r="A61" s="12">
        <v>51</v>
      </c>
      <c r="B61" s="65"/>
      <c r="C61" s="65"/>
      <c r="D61" s="63"/>
      <c r="E61" s="64"/>
      <c r="F61" s="64"/>
      <c r="G61" s="67"/>
      <c r="H61" s="67"/>
      <c r="I61" s="66"/>
      <c r="J61" s="67"/>
      <c r="K61" s="67"/>
      <c r="L61" s="61"/>
      <c r="M61" s="67"/>
      <c r="Q61" s="1" t="e">
        <f t="shared" si="4"/>
        <v>#N/A</v>
      </c>
      <c r="R61" s="1" t="e">
        <f t="shared" si="0"/>
        <v>#N/A</v>
      </c>
      <c r="S61" s="1" t="e">
        <f t="shared" si="1"/>
        <v>#N/A</v>
      </c>
      <c r="T61" s="1" t="e">
        <f t="shared" si="2"/>
        <v>#N/A</v>
      </c>
      <c r="U61" s="1" t="e">
        <f t="shared" si="3"/>
        <v>#N/A</v>
      </c>
      <c r="V61" s="1" t="b">
        <f t="shared" si="5"/>
        <v>0</v>
      </c>
      <c r="W61" s="1" t="e">
        <f>AND((INDEX($G$109:$I$130,MATCH($E61,$F$109:$F180,0),(MATCH("A",$G$108:$I$108,0)))&lt;&gt;$M61),(INDEX($G$109:$I$130,MATCH($E61,$F$109:$F180,0),(MATCH("B",$G$108:$I$108,0)))&lt;&gt;$M61),(INDEX($G$109:$I$130,MATCH($E61,$F$109:$F180,0),(MATCH("C",$G$108:$I$108,0)))&lt;&gt;$M61))</f>
        <v>#N/A</v>
      </c>
      <c r="X61" t="str">
        <f t="shared" si="6"/>
        <v/>
      </c>
      <c r="Z61" s="7" t="s">
        <v>205</v>
      </c>
    </row>
    <row r="62" spans="1:26" x14ac:dyDescent="0.3">
      <c r="A62" s="12">
        <v>52</v>
      </c>
      <c r="B62" s="65"/>
      <c r="C62" s="65"/>
      <c r="D62" s="63"/>
      <c r="E62" s="64"/>
      <c r="F62" s="64"/>
      <c r="G62" s="67"/>
      <c r="H62" s="67"/>
      <c r="I62" s="66"/>
      <c r="J62" s="67"/>
      <c r="K62" s="67"/>
      <c r="L62" s="61"/>
      <c r="M62" s="67"/>
      <c r="Q62" s="1" t="e">
        <f t="shared" si="4"/>
        <v>#N/A</v>
      </c>
      <c r="R62" s="1" t="e">
        <f t="shared" si="0"/>
        <v>#N/A</v>
      </c>
      <c r="S62" s="1" t="e">
        <f t="shared" si="1"/>
        <v>#N/A</v>
      </c>
      <c r="T62" s="1" t="e">
        <f t="shared" si="2"/>
        <v>#N/A</v>
      </c>
      <c r="U62" s="1" t="e">
        <f t="shared" si="3"/>
        <v>#N/A</v>
      </c>
      <c r="V62" s="1" t="b">
        <f t="shared" si="5"/>
        <v>0</v>
      </c>
      <c r="W62" s="1" t="e">
        <f>AND((INDEX($G$109:$I$130,MATCH($E62,$F$109:$F181,0),(MATCH("A",$G$108:$I$108,0)))&lt;&gt;$M62),(INDEX($G$109:$I$130,MATCH($E62,$F$109:$F181,0),(MATCH("B",$G$108:$I$108,0)))&lt;&gt;$M62),(INDEX($G$109:$I$130,MATCH($E62,$F$109:$F181,0),(MATCH("C",$G$108:$I$108,0)))&lt;&gt;$M62))</f>
        <v>#N/A</v>
      </c>
      <c r="X62" t="str">
        <f t="shared" si="6"/>
        <v/>
      </c>
      <c r="Z62" s="7" t="s">
        <v>206</v>
      </c>
    </row>
    <row r="63" spans="1:26" x14ac:dyDescent="0.3">
      <c r="A63" s="12">
        <v>53</v>
      </c>
      <c r="B63" s="65"/>
      <c r="C63" s="65"/>
      <c r="D63" s="63"/>
      <c r="E63" s="64"/>
      <c r="F63" s="64"/>
      <c r="G63" s="67"/>
      <c r="H63" s="67"/>
      <c r="I63" s="66"/>
      <c r="J63" s="67"/>
      <c r="K63" s="67"/>
      <c r="L63" s="61"/>
      <c r="M63" s="67"/>
      <c r="Q63" s="1" t="e">
        <f t="shared" si="4"/>
        <v>#N/A</v>
      </c>
      <c r="R63" s="1" t="e">
        <f t="shared" si="0"/>
        <v>#N/A</v>
      </c>
      <c r="S63" s="1" t="e">
        <f t="shared" si="1"/>
        <v>#N/A</v>
      </c>
      <c r="T63" s="1" t="e">
        <f t="shared" si="2"/>
        <v>#N/A</v>
      </c>
      <c r="U63" s="1" t="e">
        <f t="shared" si="3"/>
        <v>#N/A</v>
      </c>
      <c r="V63" s="1" t="b">
        <f t="shared" si="5"/>
        <v>0</v>
      </c>
      <c r="W63" s="1" t="e">
        <f>AND((INDEX($G$109:$I$130,MATCH($E63,$F$109:$F182,0),(MATCH("A",$G$108:$I$108,0)))&lt;&gt;$M63),(INDEX($G$109:$I$130,MATCH($E63,$F$109:$F182,0),(MATCH("B",$G$108:$I$108,0)))&lt;&gt;$M63),(INDEX($G$109:$I$130,MATCH($E63,$F$109:$F182,0),(MATCH("C",$G$108:$I$108,0)))&lt;&gt;$M63))</f>
        <v>#N/A</v>
      </c>
      <c r="X63" t="str">
        <f t="shared" si="6"/>
        <v/>
      </c>
      <c r="Z63" s="7" t="s">
        <v>207</v>
      </c>
    </row>
    <row r="64" spans="1:26" x14ac:dyDescent="0.3">
      <c r="A64" s="12">
        <v>54</v>
      </c>
      <c r="B64" s="65"/>
      <c r="C64" s="65"/>
      <c r="D64" s="63"/>
      <c r="E64" s="64"/>
      <c r="F64" s="64"/>
      <c r="G64" s="67"/>
      <c r="H64" s="67"/>
      <c r="I64" s="66"/>
      <c r="J64" s="67"/>
      <c r="K64" s="67"/>
      <c r="L64" s="61"/>
      <c r="M64" s="67"/>
      <c r="Q64" s="1" t="e">
        <f t="shared" si="4"/>
        <v>#N/A</v>
      </c>
      <c r="R64" s="1" t="e">
        <f t="shared" si="0"/>
        <v>#N/A</v>
      </c>
      <c r="S64" s="1" t="e">
        <f t="shared" si="1"/>
        <v>#N/A</v>
      </c>
      <c r="T64" s="1" t="e">
        <f t="shared" si="2"/>
        <v>#N/A</v>
      </c>
      <c r="U64" s="1" t="e">
        <f t="shared" si="3"/>
        <v>#N/A</v>
      </c>
      <c r="V64" s="1" t="b">
        <f t="shared" si="5"/>
        <v>0</v>
      </c>
      <c r="W64" s="1" t="e">
        <f>AND((INDEX($G$109:$I$130,MATCH($E64,$F$109:$F183,0),(MATCH("A",$G$108:$I$108,0)))&lt;&gt;$M64),(INDEX($G$109:$I$130,MATCH($E64,$F$109:$F183,0),(MATCH("B",$G$108:$I$108,0)))&lt;&gt;$M64),(INDEX($G$109:$I$130,MATCH($E64,$F$109:$F183,0),(MATCH("C",$G$108:$I$108,0)))&lt;&gt;$M64))</f>
        <v>#N/A</v>
      </c>
      <c r="X64" t="str">
        <f t="shared" si="6"/>
        <v/>
      </c>
      <c r="Z64" s="7" t="s">
        <v>208</v>
      </c>
    </row>
    <row r="65" spans="1:28" x14ac:dyDescent="0.3">
      <c r="A65" s="12">
        <v>55</v>
      </c>
      <c r="B65" s="65"/>
      <c r="C65" s="65"/>
      <c r="D65" s="63"/>
      <c r="E65" s="64"/>
      <c r="F65" s="64"/>
      <c r="G65" s="67"/>
      <c r="H65" s="67"/>
      <c r="I65" s="66"/>
      <c r="J65" s="67"/>
      <c r="K65" s="67"/>
      <c r="L65" s="61"/>
      <c r="M65" s="67"/>
      <c r="Q65" s="1" t="e">
        <f t="shared" si="4"/>
        <v>#N/A</v>
      </c>
      <c r="R65" s="1" t="e">
        <f t="shared" si="0"/>
        <v>#N/A</v>
      </c>
      <c r="S65" s="1" t="e">
        <f t="shared" si="1"/>
        <v>#N/A</v>
      </c>
      <c r="T65" s="1" t="e">
        <f t="shared" si="2"/>
        <v>#N/A</v>
      </c>
      <c r="U65" s="1" t="e">
        <f t="shared" si="3"/>
        <v>#N/A</v>
      </c>
      <c r="V65" s="1" t="b">
        <f t="shared" si="5"/>
        <v>0</v>
      </c>
      <c r="W65" s="1" t="e">
        <f>AND((INDEX($G$109:$I$130,MATCH($E65,$F$109:$F184,0),(MATCH("A",$G$108:$I$108,0)))&lt;&gt;$M65),(INDEX($G$109:$I$130,MATCH($E65,$F$109:$F184,0),(MATCH("B",$G$108:$I$108,0)))&lt;&gt;$M65),(INDEX($G$109:$I$130,MATCH($E65,$F$109:$F184,0),(MATCH("C",$G$108:$I$108,0)))&lt;&gt;$M65))</f>
        <v>#N/A</v>
      </c>
      <c r="X65" t="str">
        <f t="shared" si="6"/>
        <v/>
      </c>
      <c r="Z65" s="7" t="s">
        <v>209</v>
      </c>
    </row>
    <row r="66" spans="1:28" x14ac:dyDescent="0.3">
      <c r="A66" s="12">
        <v>56</v>
      </c>
      <c r="B66" s="65"/>
      <c r="C66" s="65"/>
      <c r="D66" s="63"/>
      <c r="E66" s="64"/>
      <c r="F66" s="64"/>
      <c r="G66" s="67"/>
      <c r="H66" s="67"/>
      <c r="I66" s="66"/>
      <c r="J66" s="67"/>
      <c r="K66" s="67"/>
      <c r="L66" s="61"/>
      <c r="M66" s="67"/>
      <c r="Q66" s="1" t="e">
        <f t="shared" si="4"/>
        <v>#N/A</v>
      </c>
      <c r="R66" s="1" t="e">
        <f t="shared" si="0"/>
        <v>#N/A</v>
      </c>
      <c r="S66" s="1" t="e">
        <f t="shared" si="1"/>
        <v>#N/A</v>
      </c>
      <c r="T66" s="1" t="e">
        <f t="shared" si="2"/>
        <v>#N/A</v>
      </c>
      <c r="U66" s="1" t="e">
        <f t="shared" si="3"/>
        <v>#N/A</v>
      </c>
      <c r="V66" s="1" t="b">
        <f t="shared" si="5"/>
        <v>0</v>
      </c>
      <c r="W66" s="1" t="e">
        <f>AND((INDEX($G$109:$I$130,MATCH($E66,$F$109:$F185,0),(MATCH("A",$G$108:$I$108,0)))&lt;&gt;$M66),(INDEX($G$109:$I$130,MATCH($E66,$F$109:$F185,0),(MATCH("B",$G$108:$I$108,0)))&lt;&gt;$M66),(INDEX($G$109:$I$130,MATCH($E66,$F$109:$F185,0),(MATCH("C",$G$108:$I$108,0)))&lt;&gt;$M66))</f>
        <v>#N/A</v>
      </c>
      <c r="X66" t="str">
        <f t="shared" si="6"/>
        <v/>
      </c>
      <c r="Z66" s="7" t="s">
        <v>210</v>
      </c>
    </row>
    <row r="67" spans="1:28" x14ac:dyDescent="0.3">
      <c r="A67" s="12">
        <v>57</v>
      </c>
      <c r="B67" s="65"/>
      <c r="C67" s="65"/>
      <c r="D67" s="63"/>
      <c r="E67" s="64"/>
      <c r="F67" s="64"/>
      <c r="G67" s="67"/>
      <c r="H67" s="67"/>
      <c r="I67" s="66"/>
      <c r="J67" s="67"/>
      <c r="K67" s="67"/>
      <c r="L67" s="61"/>
      <c r="M67" s="67"/>
      <c r="Q67" s="1" t="e">
        <f t="shared" si="4"/>
        <v>#N/A</v>
      </c>
      <c r="R67" s="1" t="e">
        <f t="shared" si="0"/>
        <v>#N/A</v>
      </c>
      <c r="S67" s="1" t="e">
        <f t="shared" si="1"/>
        <v>#N/A</v>
      </c>
      <c r="T67" s="1" t="e">
        <f t="shared" si="2"/>
        <v>#N/A</v>
      </c>
      <c r="U67" s="1" t="e">
        <f t="shared" si="3"/>
        <v>#N/A</v>
      </c>
      <c r="V67" s="1" t="b">
        <f t="shared" si="5"/>
        <v>0</v>
      </c>
      <c r="W67" s="1" t="e">
        <f>AND((INDEX($G$109:$I$130,MATCH($E67,$F$109:$F186,0),(MATCH("A",$G$108:$I$108,0)))&lt;&gt;$M67),(INDEX($G$109:$I$130,MATCH($E67,$F$109:$F186,0),(MATCH("B",$G$108:$I$108,0)))&lt;&gt;$M67),(INDEX($G$109:$I$130,MATCH($E67,$F$109:$F186,0),(MATCH("C",$G$108:$I$108,0)))&lt;&gt;$M67))</f>
        <v>#N/A</v>
      </c>
      <c r="X67" t="str">
        <f t="shared" si="6"/>
        <v/>
      </c>
      <c r="Z67" s="7" t="s">
        <v>211</v>
      </c>
    </row>
    <row r="68" spans="1:28" x14ac:dyDescent="0.3">
      <c r="A68" s="12">
        <v>58</v>
      </c>
      <c r="B68" s="65"/>
      <c r="C68" s="65"/>
      <c r="D68" s="63"/>
      <c r="E68" s="64"/>
      <c r="F68" s="64"/>
      <c r="G68" s="67"/>
      <c r="H68" s="67"/>
      <c r="I68" s="66"/>
      <c r="J68" s="67"/>
      <c r="K68" s="67"/>
      <c r="L68" s="61"/>
      <c r="M68" s="67"/>
      <c r="Q68" s="1" t="e">
        <f t="shared" si="4"/>
        <v>#N/A</v>
      </c>
      <c r="R68" s="1" t="e">
        <f t="shared" si="0"/>
        <v>#N/A</v>
      </c>
      <c r="S68" s="1" t="e">
        <f t="shared" si="1"/>
        <v>#N/A</v>
      </c>
      <c r="T68" s="1" t="e">
        <f t="shared" si="2"/>
        <v>#N/A</v>
      </c>
      <c r="U68" s="1" t="e">
        <f t="shared" si="3"/>
        <v>#N/A</v>
      </c>
      <c r="V68" s="1" t="b">
        <f t="shared" si="5"/>
        <v>0</v>
      </c>
      <c r="W68" s="1" t="e">
        <f>AND((INDEX($G$109:$I$130,MATCH($E68,$F$109:$F187,0),(MATCH("A",$G$108:$I$108,0)))&lt;&gt;$M68),(INDEX($G$109:$I$130,MATCH($E68,$F$109:$F187,0),(MATCH("B",$G$108:$I$108,0)))&lt;&gt;$M68),(INDEX($G$109:$I$130,MATCH($E68,$F$109:$F187,0),(MATCH("C",$G$108:$I$108,0)))&lt;&gt;$M68))</f>
        <v>#N/A</v>
      </c>
      <c r="X68" t="str">
        <f t="shared" si="6"/>
        <v/>
      </c>
      <c r="Z68" s="7" t="s">
        <v>212</v>
      </c>
    </row>
    <row r="69" spans="1:28" x14ac:dyDescent="0.3">
      <c r="A69" s="12">
        <v>59</v>
      </c>
      <c r="B69" s="65"/>
      <c r="C69" s="65"/>
      <c r="D69" s="63"/>
      <c r="E69" s="64"/>
      <c r="F69" s="64"/>
      <c r="G69" s="67"/>
      <c r="H69" s="67"/>
      <c r="I69" s="66"/>
      <c r="J69" s="67"/>
      <c r="K69" s="67"/>
      <c r="L69" s="61"/>
      <c r="M69" s="67"/>
      <c r="Q69" s="1" t="e">
        <f t="shared" si="4"/>
        <v>#N/A</v>
      </c>
      <c r="R69" s="1" t="e">
        <f t="shared" si="0"/>
        <v>#N/A</v>
      </c>
      <c r="S69" s="1" t="e">
        <f t="shared" si="1"/>
        <v>#N/A</v>
      </c>
      <c r="T69" s="1" t="e">
        <f t="shared" si="2"/>
        <v>#N/A</v>
      </c>
      <c r="U69" s="1" t="e">
        <f t="shared" si="3"/>
        <v>#N/A</v>
      </c>
      <c r="V69" s="1" t="b">
        <f t="shared" si="5"/>
        <v>0</v>
      </c>
      <c r="W69" s="1" t="e">
        <f>AND((INDEX($G$109:$I$130,MATCH($E69,$F$109:$F188,0),(MATCH("A",$G$108:$I$108,0)))&lt;&gt;$M69),(INDEX($G$109:$I$130,MATCH($E69,$F$109:$F188,0),(MATCH("B",$G$108:$I$108,0)))&lt;&gt;$M69),(INDEX($G$109:$I$130,MATCH($E69,$F$109:$F188,0),(MATCH("C",$G$108:$I$108,0)))&lt;&gt;$M69))</f>
        <v>#N/A</v>
      </c>
      <c r="X69" t="str">
        <f t="shared" si="6"/>
        <v/>
      </c>
      <c r="Z69" s="7" t="s">
        <v>213</v>
      </c>
    </row>
    <row r="70" spans="1:28" x14ac:dyDescent="0.3">
      <c r="A70" s="12">
        <v>60</v>
      </c>
      <c r="B70" s="65"/>
      <c r="C70" s="65"/>
      <c r="D70" s="63"/>
      <c r="E70" s="64"/>
      <c r="F70" s="64"/>
      <c r="G70" s="67"/>
      <c r="H70" s="67"/>
      <c r="I70" s="66"/>
      <c r="J70" s="67"/>
      <c r="K70" s="67"/>
      <c r="L70" s="61"/>
      <c r="M70" s="67"/>
      <c r="Q70" s="1" t="e">
        <f t="shared" si="4"/>
        <v>#N/A</v>
      </c>
      <c r="R70" s="1" t="e">
        <f t="shared" si="0"/>
        <v>#N/A</v>
      </c>
      <c r="S70" s="1" t="e">
        <f t="shared" si="1"/>
        <v>#N/A</v>
      </c>
      <c r="T70" s="1" t="e">
        <f t="shared" si="2"/>
        <v>#N/A</v>
      </c>
      <c r="U70" s="1" t="e">
        <f t="shared" si="3"/>
        <v>#N/A</v>
      </c>
      <c r="V70" s="1" t="b">
        <f t="shared" si="5"/>
        <v>0</v>
      </c>
      <c r="W70" s="1" t="e">
        <f>AND((INDEX($G$109:$I$130,MATCH($E70,$F$109:$F189,0),(MATCH("A",$G$108:$I$108,0)))&lt;&gt;$M70),(INDEX($G$109:$I$130,MATCH($E70,$F$109:$F189,0),(MATCH("B",$G$108:$I$108,0)))&lt;&gt;$M70),(INDEX($G$109:$I$130,MATCH($E70,$F$109:$F189,0),(MATCH("C",$G$108:$I$108,0)))&lt;&gt;$M70))</f>
        <v>#N/A</v>
      </c>
      <c r="X70" t="str">
        <f t="shared" si="6"/>
        <v/>
      </c>
      <c r="Z70" s="7" t="s">
        <v>214</v>
      </c>
    </row>
    <row r="71" spans="1:28" x14ac:dyDescent="0.3">
      <c r="Z71" s="7" t="s">
        <v>215</v>
      </c>
      <c r="AB71" s="52"/>
    </row>
    <row r="72" spans="1:28" x14ac:dyDescent="0.3">
      <c r="Z72" s="7" t="s">
        <v>216</v>
      </c>
      <c r="AB72" s="52"/>
    </row>
    <row r="73" spans="1:28" x14ac:dyDescent="0.3">
      <c r="Z73" s="7" t="s">
        <v>217</v>
      </c>
      <c r="AB73" s="52"/>
    </row>
    <row r="74" spans="1:28" x14ac:dyDescent="0.3">
      <c r="Z74" s="7" t="s">
        <v>218</v>
      </c>
      <c r="AB74" s="52"/>
    </row>
    <row r="75" spans="1:28" x14ac:dyDescent="0.3">
      <c r="Z75" s="7" t="s">
        <v>219</v>
      </c>
      <c r="AB75" s="52"/>
    </row>
    <row r="76" spans="1:28" x14ac:dyDescent="0.3">
      <c r="Z76" s="7" t="s">
        <v>220</v>
      </c>
      <c r="AB76" s="52"/>
    </row>
    <row r="77" spans="1:28" x14ac:dyDescent="0.3">
      <c r="Z77" s="7" t="s">
        <v>221</v>
      </c>
      <c r="AB77" s="52"/>
    </row>
    <row r="78" spans="1:28" x14ac:dyDescent="0.3">
      <c r="Z78" s="7" t="s">
        <v>222</v>
      </c>
      <c r="AB78" s="52"/>
    </row>
    <row r="79" spans="1:28" hidden="1" x14ac:dyDescent="0.3">
      <c r="Z79" s="7" t="s">
        <v>223</v>
      </c>
      <c r="AB79" s="52"/>
    </row>
    <row r="80" spans="1:28" hidden="1" x14ac:dyDescent="0.3">
      <c r="B80" s="2" t="s">
        <v>7</v>
      </c>
      <c r="C80" s="2" t="s">
        <v>8</v>
      </c>
      <c r="D80" s="2" t="s">
        <v>9</v>
      </c>
      <c r="F80" s="2" t="s">
        <v>10</v>
      </c>
      <c r="G80" s="2" t="s">
        <v>12</v>
      </c>
      <c r="H80" s="2" t="s">
        <v>4</v>
      </c>
      <c r="I80" s="2" t="s">
        <v>11</v>
      </c>
      <c r="L80" s="74" t="s">
        <v>232</v>
      </c>
      <c r="O80" s="3"/>
      <c r="Z80" s="7" t="s">
        <v>224</v>
      </c>
      <c r="AB80" s="52"/>
    </row>
    <row r="81" spans="2:26" hidden="1" x14ac:dyDescent="0.3">
      <c r="B81" s="5" t="s">
        <v>13</v>
      </c>
      <c r="C81" s="5" t="s">
        <v>14</v>
      </c>
      <c r="D81" s="5" t="s">
        <v>14</v>
      </c>
      <c r="F81" s="24" t="s">
        <v>15</v>
      </c>
      <c r="G81" s="7" t="s">
        <v>251</v>
      </c>
      <c r="H81" s="69" t="s">
        <v>228</v>
      </c>
      <c r="I81" s="5" t="s">
        <v>16</v>
      </c>
      <c r="L81" s="7" t="s">
        <v>5</v>
      </c>
      <c r="O81" s="3"/>
      <c r="Z81" s="57" t="s">
        <v>226</v>
      </c>
    </row>
    <row r="82" spans="2:26" hidden="1" x14ac:dyDescent="0.3">
      <c r="B82" s="5" t="s">
        <v>17</v>
      </c>
      <c r="C82" s="5" t="s">
        <v>18</v>
      </c>
      <c r="D82" s="5" t="s">
        <v>18</v>
      </c>
      <c r="F82" s="24" t="s">
        <v>19</v>
      </c>
      <c r="G82" s="7" t="s">
        <v>252</v>
      </c>
      <c r="H82" s="69" t="s">
        <v>229</v>
      </c>
      <c r="I82" s="5" t="s">
        <v>20</v>
      </c>
      <c r="L82" s="7" t="s">
        <v>117</v>
      </c>
      <c r="O82" s="3"/>
    </row>
    <row r="83" spans="2:26" hidden="1" x14ac:dyDescent="0.3">
      <c r="B83" s="5" t="s">
        <v>21</v>
      </c>
      <c r="C83" s="5" t="s">
        <v>22</v>
      </c>
      <c r="D83" s="5" t="s">
        <v>22</v>
      </c>
      <c r="F83" s="24" t="s">
        <v>23</v>
      </c>
      <c r="G83" s="7" t="s">
        <v>253</v>
      </c>
      <c r="H83" s="69" t="s">
        <v>230</v>
      </c>
      <c r="I83" s="5" t="s">
        <v>24</v>
      </c>
      <c r="O83" s="3"/>
    </row>
    <row r="84" spans="2:26" hidden="1" x14ac:dyDescent="0.3">
      <c r="B84" s="5" t="s">
        <v>25</v>
      </c>
      <c r="C84" s="5" t="s">
        <v>26</v>
      </c>
      <c r="D84" s="5" t="s">
        <v>27</v>
      </c>
      <c r="F84" s="23" t="s">
        <v>28</v>
      </c>
      <c r="G84" s="7" t="s">
        <v>254</v>
      </c>
      <c r="H84" s="69" t="s">
        <v>231</v>
      </c>
      <c r="I84" s="5" t="s">
        <v>29</v>
      </c>
      <c r="O84" s="3"/>
    </row>
    <row r="85" spans="2:26" hidden="1" x14ac:dyDescent="0.3">
      <c r="B85" s="5" t="s">
        <v>30</v>
      </c>
      <c r="C85" s="5" t="s">
        <v>27</v>
      </c>
      <c r="D85" s="5" t="s">
        <v>31</v>
      </c>
      <c r="F85" s="23" t="s">
        <v>32</v>
      </c>
      <c r="G85" s="7" t="s">
        <v>255</v>
      </c>
      <c r="H85" s="5" t="s">
        <v>40</v>
      </c>
      <c r="I85" s="5" t="s">
        <v>33</v>
      </c>
      <c r="O85" s="3"/>
    </row>
    <row r="86" spans="2:26" hidden="1" x14ac:dyDescent="0.3">
      <c r="B86" s="5" t="s">
        <v>35</v>
      </c>
      <c r="C86" s="5" t="s">
        <v>36</v>
      </c>
      <c r="D86" s="5" t="s">
        <v>37</v>
      </c>
      <c r="F86" s="24" t="s">
        <v>38</v>
      </c>
      <c r="G86" s="7" t="s">
        <v>256</v>
      </c>
      <c r="H86" s="5" t="s">
        <v>45</v>
      </c>
      <c r="I86" s="5" t="s">
        <v>39</v>
      </c>
      <c r="O86" s="3"/>
    </row>
    <row r="87" spans="2:26" hidden="1" x14ac:dyDescent="0.3">
      <c r="B87" s="5" t="s">
        <v>41</v>
      </c>
      <c r="C87" s="5" t="s">
        <v>31</v>
      </c>
      <c r="D87" s="5" t="s">
        <v>42</v>
      </c>
      <c r="F87" s="24" t="s">
        <v>43</v>
      </c>
      <c r="G87" s="7" t="s">
        <v>257</v>
      </c>
      <c r="H87" s="5" t="s">
        <v>51</v>
      </c>
      <c r="I87" s="5" t="s">
        <v>44</v>
      </c>
      <c r="O87" s="3"/>
    </row>
    <row r="88" spans="2:26" hidden="1" x14ac:dyDescent="0.3">
      <c r="B88" s="5" t="s">
        <v>46</v>
      </c>
      <c r="C88" s="5" t="s">
        <v>47</v>
      </c>
      <c r="D88" s="5" t="s">
        <v>48</v>
      </c>
      <c r="F88" s="24" t="s">
        <v>49</v>
      </c>
      <c r="G88" s="7" t="s">
        <v>258</v>
      </c>
      <c r="H88" s="5" t="s">
        <v>56</v>
      </c>
      <c r="I88" s="5" t="s">
        <v>50</v>
      </c>
      <c r="O88" s="3"/>
    </row>
    <row r="89" spans="2:26" hidden="1" x14ac:dyDescent="0.3">
      <c r="B89" s="5" t="s">
        <v>52</v>
      </c>
      <c r="C89" s="5" t="s">
        <v>37</v>
      </c>
      <c r="D89" s="5" t="s">
        <v>53</v>
      </c>
      <c r="F89" s="23" t="s">
        <v>54</v>
      </c>
      <c r="G89" s="7" t="s">
        <v>259</v>
      </c>
      <c r="H89" s="5" t="s">
        <v>62</v>
      </c>
      <c r="I89" s="5" t="s">
        <v>55</v>
      </c>
      <c r="O89" s="3"/>
    </row>
    <row r="90" spans="2:26" hidden="1" x14ac:dyDescent="0.3">
      <c r="B90" s="5" t="s">
        <v>57</v>
      </c>
      <c r="C90" s="5" t="s">
        <v>58</v>
      </c>
      <c r="D90" s="5" t="s">
        <v>59</v>
      </c>
      <c r="F90" s="23" t="s">
        <v>60</v>
      </c>
      <c r="G90" s="7" t="s">
        <v>260</v>
      </c>
      <c r="H90" s="5" t="s">
        <v>66</v>
      </c>
      <c r="I90" s="5" t="s">
        <v>61</v>
      </c>
      <c r="O90" s="3"/>
    </row>
    <row r="91" spans="2:26" hidden="1" x14ac:dyDescent="0.3">
      <c r="B91" s="5" t="s">
        <v>63</v>
      </c>
      <c r="C91" s="5" t="s">
        <v>42</v>
      </c>
      <c r="D91" s="5" t="s">
        <v>64</v>
      </c>
      <c r="F91" s="7"/>
      <c r="G91" s="7" t="s">
        <v>261</v>
      </c>
      <c r="H91" s="5" t="s">
        <v>70</v>
      </c>
      <c r="I91" s="5" t="s">
        <v>65</v>
      </c>
      <c r="O91" s="3"/>
    </row>
    <row r="92" spans="2:26" hidden="1" x14ac:dyDescent="0.3">
      <c r="B92" s="5" t="s">
        <v>67</v>
      </c>
      <c r="C92" s="5" t="s">
        <v>48</v>
      </c>
      <c r="D92" s="5" t="s">
        <v>68</v>
      </c>
      <c r="F92" s="7"/>
      <c r="G92" s="7" t="s">
        <v>262</v>
      </c>
      <c r="H92" s="5" t="s">
        <v>74</v>
      </c>
      <c r="I92" s="5" t="s">
        <v>69</v>
      </c>
      <c r="O92" s="3"/>
    </row>
    <row r="93" spans="2:26" hidden="1" x14ac:dyDescent="0.3">
      <c r="B93" s="5" t="s">
        <v>71</v>
      </c>
      <c r="C93" s="5" t="s">
        <v>53</v>
      </c>
      <c r="D93" s="5" t="s">
        <v>72</v>
      </c>
      <c r="F93" s="7"/>
      <c r="G93" s="7" t="s">
        <v>263</v>
      </c>
      <c r="H93" s="5" t="s">
        <v>78</v>
      </c>
      <c r="I93" s="5" t="s">
        <v>73</v>
      </c>
      <c r="O93" s="3"/>
    </row>
    <row r="94" spans="2:26" hidden="1" x14ac:dyDescent="0.3">
      <c r="B94" s="5" t="s">
        <v>75</v>
      </c>
      <c r="C94" s="5" t="s">
        <v>59</v>
      </c>
      <c r="D94" s="5" t="s">
        <v>76</v>
      </c>
      <c r="F94" s="7"/>
      <c r="G94" s="7" t="s">
        <v>264</v>
      </c>
      <c r="H94" s="5" t="s">
        <v>82</v>
      </c>
      <c r="I94" s="5" t="s">
        <v>77</v>
      </c>
      <c r="O94" s="3"/>
    </row>
    <row r="95" spans="2:26" hidden="1" x14ac:dyDescent="0.3">
      <c r="B95" s="5" t="s">
        <v>79</v>
      </c>
      <c r="C95" s="5" t="s">
        <v>64</v>
      </c>
      <c r="D95" s="5" t="s">
        <v>80</v>
      </c>
      <c r="F95" s="7"/>
      <c r="G95" s="7" t="s">
        <v>265</v>
      </c>
      <c r="H95" s="5" t="s">
        <v>85</v>
      </c>
      <c r="I95" s="5" t="s">
        <v>81</v>
      </c>
      <c r="O95" s="3"/>
    </row>
    <row r="96" spans="2:26" hidden="1" x14ac:dyDescent="0.3">
      <c r="B96" s="5" t="s">
        <v>83</v>
      </c>
      <c r="C96" s="5" t="s">
        <v>68</v>
      </c>
      <c r="D96" s="5"/>
      <c r="F96" s="7"/>
      <c r="G96" s="7" t="s">
        <v>266</v>
      </c>
      <c r="H96" s="5" t="s">
        <v>88</v>
      </c>
      <c r="I96" s="5" t="s">
        <v>84</v>
      </c>
      <c r="O96" s="3"/>
    </row>
    <row r="97" spans="1:15" hidden="1" x14ac:dyDescent="0.3">
      <c r="B97" s="5" t="s">
        <v>86</v>
      </c>
      <c r="C97" s="5" t="s">
        <v>72</v>
      </c>
      <c r="D97" s="7"/>
      <c r="F97" s="7"/>
      <c r="G97" s="7" t="s">
        <v>267</v>
      </c>
      <c r="H97" s="5" t="s">
        <v>91</v>
      </c>
      <c r="I97" s="5" t="s">
        <v>87</v>
      </c>
      <c r="O97" s="3"/>
    </row>
    <row r="98" spans="1:15" hidden="1" x14ac:dyDescent="0.3">
      <c r="B98" s="5" t="s">
        <v>89</v>
      </c>
      <c r="C98" s="5" t="s">
        <v>76</v>
      </c>
      <c r="D98" s="7"/>
      <c r="F98" s="7"/>
      <c r="G98" s="7" t="s">
        <v>268</v>
      </c>
      <c r="H98" s="5" t="s">
        <v>93</v>
      </c>
      <c r="I98" s="5" t="s">
        <v>90</v>
      </c>
      <c r="O98" s="3"/>
    </row>
    <row r="99" spans="1:15" hidden="1" x14ac:dyDescent="0.3">
      <c r="B99" s="7"/>
      <c r="C99" s="5" t="s">
        <v>80</v>
      </c>
      <c r="D99" s="7"/>
      <c r="F99" s="7"/>
      <c r="G99" s="5" t="s">
        <v>269</v>
      </c>
      <c r="H99" s="5" t="s">
        <v>95</v>
      </c>
      <c r="I99" s="5" t="s">
        <v>92</v>
      </c>
      <c r="O99" s="3"/>
    </row>
    <row r="100" spans="1:15" hidden="1" x14ac:dyDescent="0.3">
      <c r="C100" s="4"/>
      <c r="F100" s="7"/>
      <c r="G100" s="5" t="s">
        <v>270</v>
      </c>
      <c r="H100" s="5" t="s">
        <v>97</v>
      </c>
      <c r="I100" s="5" t="s">
        <v>94</v>
      </c>
      <c r="O100" s="3"/>
    </row>
    <row r="101" spans="1:15" hidden="1" x14ac:dyDescent="0.3">
      <c r="C101" s="4"/>
      <c r="F101" s="7"/>
      <c r="G101" s="5" t="s">
        <v>271</v>
      </c>
      <c r="H101" s="5" t="s">
        <v>99</v>
      </c>
      <c r="I101" s="5" t="s">
        <v>96</v>
      </c>
      <c r="O101" s="3"/>
    </row>
    <row r="102" spans="1:15" hidden="1" x14ac:dyDescent="0.3">
      <c r="C102" s="4"/>
      <c r="F102" s="7"/>
      <c r="G102" s="7" t="s">
        <v>272</v>
      </c>
      <c r="H102" s="5" t="s">
        <v>100</v>
      </c>
      <c r="I102" s="5" t="s">
        <v>98</v>
      </c>
      <c r="O102" s="3"/>
    </row>
    <row r="103" spans="1:15" hidden="1" x14ac:dyDescent="0.3">
      <c r="D103" s="4"/>
      <c r="F103" s="7"/>
      <c r="G103" s="7" t="s">
        <v>273</v>
      </c>
      <c r="H103" s="7" t="s">
        <v>101</v>
      </c>
      <c r="I103" s="7"/>
      <c r="O103" s="3"/>
    </row>
    <row r="104" spans="1:15" hidden="1" x14ac:dyDescent="0.3">
      <c r="D104" s="4"/>
      <c r="F104" s="7"/>
      <c r="G104" s="7" t="s">
        <v>274</v>
      </c>
      <c r="H104" s="7" t="s">
        <v>104</v>
      </c>
      <c r="I104" s="7"/>
      <c r="O104" s="3"/>
    </row>
    <row r="105" spans="1:15" hidden="1" x14ac:dyDescent="0.3">
      <c r="D105" s="4"/>
      <c r="O105" s="3"/>
    </row>
    <row r="106" spans="1:15" ht="15" hidden="1" thickBot="1" x14ac:dyDescent="0.35">
      <c r="D106" s="4"/>
      <c r="O106" s="3"/>
    </row>
    <row r="107" spans="1:15" hidden="1" x14ac:dyDescent="0.3">
      <c r="A107" s="8" t="s">
        <v>102</v>
      </c>
      <c r="B107" s="133" t="s">
        <v>103</v>
      </c>
      <c r="C107" s="134"/>
      <c r="D107" s="135"/>
      <c r="E107" s="82"/>
      <c r="F107" s="81" t="s">
        <v>111</v>
      </c>
      <c r="G107" s="81"/>
      <c r="H107" s="81"/>
      <c r="I107" s="81"/>
      <c r="O107" s="3"/>
    </row>
    <row r="108" spans="1:15" hidden="1" x14ac:dyDescent="0.3">
      <c r="A108" s="9"/>
      <c r="B108" s="116" t="s">
        <v>105</v>
      </c>
      <c r="C108" s="2" t="s">
        <v>106</v>
      </c>
      <c r="D108" s="10" t="s">
        <v>107</v>
      </c>
      <c r="F108" s="27"/>
      <c r="G108" s="28" t="s">
        <v>105</v>
      </c>
      <c r="H108" s="28" t="s">
        <v>106</v>
      </c>
      <c r="I108" s="29" t="s">
        <v>107</v>
      </c>
      <c r="O108" s="3"/>
    </row>
    <row r="109" spans="1:15" hidden="1" x14ac:dyDescent="0.3">
      <c r="A109" s="11">
        <v>2016</v>
      </c>
      <c r="B109" s="117"/>
      <c r="C109" s="12"/>
      <c r="D109" s="13"/>
      <c r="F109" s="25">
        <v>2016</v>
      </c>
      <c r="G109" s="7"/>
      <c r="H109" s="7"/>
      <c r="I109" s="7"/>
      <c r="O109" s="3"/>
    </row>
    <row r="110" spans="1:15" hidden="1" x14ac:dyDescent="0.3">
      <c r="A110" s="11">
        <v>2015</v>
      </c>
      <c r="B110" s="117"/>
      <c r="C110" s="12"/>
      <c r="D110" s="13"/>
      <c r="F110" s="25">
        <v>2015</v>
      </c>
      <c r="G110" s="7"/>
      <c r="H110" s="7"/>
      <c r="I110" s="7"/>
      <c r="O110" s="3"/>
    </row>
    <row r="111" spans="1:15" hidden="1" x14ac:dyDescent="0.3">
      <c r="A111" s="11">
        <v>2014</v>
      </c>
      <c r="B111" s="117"/>
      <c r="C111" s="12"/>
      <c r="D111" s="13"/>
      <c r="F111" s="25">
        <v>2014</v>
      </c>
      <c r="G111" s="7"/>
      <c r="H111" s="7"/>
      <c r="I111" s="7"/>
      <c r="O111" s="3"/>
    </row>
    <row r="112" spans="1:15" hidden="1" x14ac:dyDescent="0.3">
      <c r="A112" s="14">
        <v>2013</v>
      </c>
      <c r="B112" s="118" t="s">
        <v>14</v>
      </c>
      <c r="C112" s="15"/>
      <c r="D112" s="16"/>
      <c r="F112" s="7">
        <v>2013</v>
      </c>
      <c r="G112" s="5" t="s">
        <v>13</v>
      </c>
      <c r="H112" s="7"/>
      <c r="I112" s="7"/>
      <c r="O112" s="3"/>
    </row>
    <row r="113" spans="1:15" hidden="1" x14ac:dyDescent="0.3">
      <c r="A113" s="14">
        <v>2012</v>
      </c>
      <c r="B113" s="118" t="s">
        <v>18</v>
      </c>
      <c r="C113" s="15"/>
      <c r="D113" s="16"/>
      <c r="F113" s="7">
        <v>2012</v>
      </c>
      <c r="G113" s="5" t="s">
        <v>17</v>
      </c>
      <c r="H113" s="7"/>
      <c r="I113" s="7"/>
      <c r="O113" s="3"/>
    </row>
    <row r="114" spans="1:15" hidden="1" x14ac:dyDescent="0.3">
      <c r="A114" s="14">
        <v>2011</v>
      </c>
      <c r="B114" s="118" t="s">
        <v>22</v>
      </c>
      <c r="C114" s="15" t="s">
        <v>26</v>
      </c>
      <c r="D114" s="16"/>
      <c r="F114" s="7">
        <v>2011</v>
      </c>
      <c r="G114" s="5" t="s">
        <v>21</v>
      </c>
      <c r="H114" s="5" t="s">
        <v>30</v>
      </c>
      <c r="I114" s="7"/>
      <c r="O114" s="3"/>
    </row>
    <row r="115" spans="1:15" hidden="1" x14ac:dyDescent="0.3">
      <c r="A115" s="14">
        <v>2010</v>
      </c>
      <c r="B115" s="118" t="s">
        <v>27</v>
      </c>
      <c r="C115" s="15" t="s">
        <v>36</v>
      </c>
      <c r="D115" s="16"/>
      <c r="F115" s="7">
        <v>2010</v>
      </c>
      <c r="G115" s="5" t="s">
        <v>25</v>
      </c>
      <c r="H115" s="5" t="s">
        <v>35</v>
      </c>
      <c r="I115" s="7"/>
      <c r="O115" s="3"/>
    </row>
    <row r="116" spans="1:15" hidden="1" x14ac:dyDescent="0.3">
      <c r="A116" s="14">
        <v>2009</v>
      </c>
      <c r="B116" s="118" t="s">
        <v>31</v>
      </c>
      <c r="C116" s="15" t="s">
        <v>47</v>
      </c>
      <c r="D116" s="16"/>
      <c r="F116" s="7">
        <v>2009</v>
      </c>
      <c r="G116" s="5" t="s">
        <v>41</v>
      </c>
      <c r="H116" s="5" t="s">
        <v>52</v>
      </c>
      <c r="I116" s="7"/>
      <c r="O116" s="3"/>
    </row>
    <row r="117" spans="1:15" hidden="1" x14ac:dyDescent="0.3">
      <c r="A117" s="14">
        <v>2008</v>
      </c>
      <c r="B117" s="118" t="s">
        <v>37</v>
      </c>
      <c r="C117" s="15" t="s">
        <v>58</v>
      </c>
      <c r="D117" s="16"/>
      <c r="F117" s="7">
        <v>2008</v>
      </c>
      <c r="G117" s="5" t="s">
        <v>46</v>
      </c>
      <c r="H117" s="5" t="s">
        <v>57</v>
      </c>
      <c r="I117" s="7"/>
      <c r="O117" s="3"/>
    </row>
    <row r="118" spans="1:15" hidden="1" x14ac:dyDescent="0.3">
      <c r="A118" s="14">
        <v>2007</v>
      </c>
      <c r="B118" s="118" t="s">
        <v>42</v>
      </c>
      <c r="C118" s="15" t="s">
        <v>68</v>
      </c>
      <c r="D118" s="16"/>
      <c r="F118" s="7">
        <v>2007</v>
      </c>
      <c r="G118" s="5" t="s">
        <v>79</v>
      </c>
      <c r="H118" s="5" t="s">
        <v>63</v>
      </c>
      <c r="I118" s="7"/>
      <c r="O118" s="3"/>
    </row>
    <row r="119" spans="1:15" hidden="1" x14ac:dyDescent="0.3">
      <c r="A119" s="14">
        <v>2006</v>
      </c>
      <c r="B119" s="118" t="s">
        <v>48</v>
      </c>
      <c r="C119" s="15" t="s">
        <v>68</v>
      </c>
      <c r="D119" s="16"/>
      <c r="F119" s="7">
        <v>2006</v>
      </c>
      <c r="G119" s="5" t="s">
        <v>79</v>
      </c>
      <c r="H119" s="5" t="s">
        <v>63</v>
      </c>
      <c r="I119" s="7"/>
      <c r="O119" s="3"/>
    </row>
    <row r="120" spans="1:15" hidden="1" x14ac:dyDescent="0.3">
      <c r="A120" s="14">
        <v>2005</v>
      </c>
      <c r="B120" s="118" t="s">
        <v>53</v>
      </c>
      <c r="C120" s="15" t="s">
        <v>72</v>
      </c>
      <c r="D120" s="16"/>
      <c r="F120" s="7">
        <v>2005</v>
      </c>
      <c r="G120" s="5" t="s">
        <v>83</v>
      </c>
      <c r="H120" s="5" t="s">
        <v>67</v>
      </c>
      <c r="I120" s="7"/>
      <c r="O120" s="3"/>
    </row>
    <row r="121" spans="1:15" hidden="1" x14ac:dyDescent="0.3">
      <c r="A121" s="14">
        <v>2004</v>
      </c>
      <c r="B121" s="118" t="s">
        <v>59</v>
      </c>
      <c r="C121" s="15" t="s">
        <v>76</v>
      </c>
      <c r="D121" s="16"/>
      <c r="F121" s="7">
        <v>2004</v>
      </c>
      <c r="G121" s="5" t="s">
        <v>86</v>
      </c>
      <c r="H121" s="5" t="s">
        <v>71</v>
      </c>
      <c r="I121" s="7"/>
      <c r="O121" s="3"/>
    </row>
    <row r="122" spans="1:15" hidden="1" x14ac:dyDescent="0.3">
      <c r="A122" s="14">
        <v>2003</v>
      </c>
      <c r="B122" s="118" t="s">
        <v>59</v>
      </c>
      <c r="C122" s="15" t="s">
        <v>76</v>
      </c>
      <c r="D122" s="16"/>
      <c r="F122" s="7">
        <v>2003</v>
      </c>
      <c r="G122" s="5" t="s">
        <v>86</v>
      </c>
      <c r="H122" s="5" t="s">
        <v>71</v>
      </c>
      <c r="I122" s="7"/>
      <c r="O122" s="3"/>
    </row>
    <row r="123" spans="1:15" hidden="1" x14ac:dyDescent="0.3">
      <c r="A123" s="14">
        <v>2002</v>
      </c>
      <c r="B123" s="118" t="s">
        <v>64</v>
      </c>
      <c r="C123" s="15" t="s">
        <v>80</v>
      </c>
      <c r="D123" s="16"/>
      <c r="F123" s="7">
        <v>2002</v>
      </c>
      <c r="G123" s="5" t="s">
        <v>89</v>
      </c>
      <c r="H123" s="5" t="s">
        <v>75</v>
      </c>
      <c r="I123" s="7"/>
      <c r="O123" s="3"/>
    </row>
    <row r="124" spans="1:15" hidden="1" x14ac:dyDescent="0.3">
      <c r="A124" s="14">
        <v>2001</v>
      </c>
      <c r="B124" s="118" t="s">
        <v>64</v>
      </c>
      <c r="C124" s="15" t="s">
        <v>80</v>
      </c>
      <c r="D124" s="16"/>
      <c r="F124" s="7">
        <v>2001</v>
      </c>
      <c r="G124" s="5" t="s">
        <v>89</v>
      </c>
      <c r="H124" s="5" t="s">
        <v>75</v>
      </c>
      <c r="I124" s="7"/>
      <c r="O124" s="3"/>
    </row>
    <row r="125" spans="1:15" hidden="1" x14ac:dyDescent="0.3">
      <c r="A125" s="14">
        <v>2000</v>
      </c>
      <c r="B125" s="118" t="s">
        <v>64</v>
      </c>
      <c r="C125" s="15" t="s">
        <v>80</v>
      </c>
      <c r="D125" s="16"/>
      <c r="F125" s="7">
        <v>2000</v>
      </c>
      <c r="G125" s="5" t="s">
        <v>89</v>
      </c>
      <c r="H125" s="5" t="s">
        <v>75</v>
      </c>
      <c r="I125" s="7"/>
      <c r="O125" s="3"/>
    </row>
    <row r="126" spans="1:15" hidden="1" x14ac:dyDescent="0.3">
      <c r="A126" s="14">
        <v>1999</v>
      </c>
      <c r="B126" s="118" t="s">
        <v>64</v>
      </c>
      <c r="C126" s="15" t="s">
        <v>80</v>
      </c>
      <c r="D126" s="16"/>
      <c r="F126" s="7">
        <v>1999</v>
      </c>
      <c r="G126" s="5" t="s">
        <v>89</v>
      </c>
      <c r="H126" s="5" t="s">
        <v>75</v>
      </c>
      <c r="I126" s="7"/>
      <c r="O126" s="3"/>
    </row>
    <row r="127" spans="1:15" hidden="1" x14ac:dyDescent="0.3">
      <c r="A127" s="14">
        <v>1998</v>
      </c>
      <c r="B127" s="118" t="s">
        <v>64</v>
      </c>
      <c r="C127" s="15" t="s">
        <v>80</v>
      </c>
      <c r="D127" s="16"/>
      <c r="F127" s="7">
        <v>1998</v>
      </c>
      <c r="G127" s="5" t="s">
        <v>89</v>
      </c>
      <c r="H127" s="5" t="s">
        <v>75</v>
      </c>
      <c r="I127" s="7"/>
      <c r="O127" s="3"/>
    </row>
    <row r="128" spans="1:15" hidden="1" x14ac:dyDescent="0.3">
      <c r="A128" s="14">
        <v>1997</v>
      </c>
      <c r="B128" s="118" t="s">
        <v>64</v>
      </c>
      <c r="C128" s="15" t="s">
        <v>80</v>
      </c>
      <c r="D128" s="16"/>
      <c r="F128" s="7">
        <v>1997</v>
      </c>
      <c r="G128" s="5" t="s">
        <v>89</v>
      </c>
      <c r="H128" s="5" t="s">
        <v>75</v>
      </c>
      <c r="I128" s="7"/>
      <c r="O128" s="3"/>
    </row>
    <row r="129" spans="1:15" hidden="1" x14ac:dyDescent="0.3">
      <c r="A129" s="14">
        <v>1996</v>
      </c>
      <c r="B129" s="118" t="s">
        <v>64</v>
      </c>
      <c r="C129" s="15" t="s">
        <v>80</v>
      </c>
      <c r="D129" s="16"/>
      <c r="F129" s="7">
        <v>1996</v>
      </c>
      <c r="G129" s="5" t="s">
        <v>89</v>
      </c>
      <c r="H129" s="5" t="s">
        <v>75</v>
      </c>
      <c r="I129" s="7"/>
      <c r="O129" s="3"/>
    </row>
    <row r="130" spans="1:15" ht="15" hidden="1" thickBot="1" x14ac:dyDescent="0.35">
      <c r="A130" s="17">
        <v>1995</v>
      </c>
      <c r="B130" s="119" t="s">
        <v>64</v>
      </c>
      <c r="C130" s="18" t="s">
        <v>80</v>
      </c>
      <c r="D130" s="19"/>
      <c r="F130" s="7">
        <v>1995</v>
      </c>
      <c r="G130" s="5" t="s">
        <v>89</v>
      </c>
      <c r="H130" s="5" t="s">
        <v>75</v>
      </c>
      <c r="I130" s="7"/>
      <c r="O130" s="3"/>
    </row>
    <row r="131" spans="1:15" hidden="1" x14ac:dyDescent="0.3">
      <c r="D131" s="4"/>
      <c r="O131" s="3"/>
    </row>
    <row r="132" spans="1:15" hidden="1" x14ac:dyDescent="0.3">
      <c r="A132" s="128" t="s">
        <v>10</v>
      </c>
      <c r="B132" s="128"/>
      <c r="C132" s="128"/>
      <c r="D132" s="128"/>
      <c r="E132" s="128"/>
      <c r="F132" s="128"/>
      <c r="G132" s="128"/>
      <c r="H132" s="90"/>
      <c r="O132" s="3"/>
    </row>
    <row r="133" spans="1:15" hidden="1" x14ac:dyDescent="0.3">
      <c r="A133" s="2"/>
      <c r="B133" s="2" t="s">
        <v>105</v>
      </c>
      <c r="C133" s="2" t="s">
        <v>106</v>
      </c>
      <c r="D133" s="2" t="s">
        <v>107</v>
      </c>
      <c r="E133" s="2" t="s">
        <v>108</v>
      </c>
      <c r="F133" s="2" t="s">
        <v>109</v>
      </c>
      <c r="G133" s="2" t="s">
        <v>5</v>
      </c>
      <c r="O133" s="3"/>
    </row>
    <row r="134" spans="1:15" hidden="1" x14ac:dyDescent="0.3">
      <c r="A134" s="12">
        <v>2016</v>
      </c>
      <c r="B134" s="15"/>
      <c r="C134" s="20"/>
      <c r="D134" s="20"/>
      <c r="E134" s="20"/>
      <c r="F134" s="20"/>
      <c r="G134" s="20"/>
      <c r="O134" s="3"/>
    </row>
    <row r="135" spans="1:15" hidden="1" x14ac:dyDescent="0.3">
      <c r="A135" s="12">
        <v>2015</v>
      </c>
      <c r="B135" s="15"/>
      <c r="C135" s="20"/>
      <c r="D135" s="20"/>
      <c r="E135" s="20"/>
      <c r="F135" s="20"/>
      <c r="G135" s="20"/>
      <c r="O135" s="3"/>
    </row>
    <row r="136" spans="1:15" hidden="1" x14ac:dyDescent="0.3">
      <c r="A136" s="12">
        <v>2014</v>
      </c>
      <c r="B136" s="15"/>
      <c r="C136" s="20"/>
      <c r="D136" s="20"/>
      <c r="E136" s="20"/>
      <c r="F136" s="20"/>
      <c r="G136" s="20"/>
      <c r="O136" s="3"/>
    </row>
    <row r="137" spans="1:15" hidden="1" x14ac:dyDescent="0.3">
      <c r="A137" s="12">
        <v>2013</v>
      </c>
      <c r="B137" s="21" t="s">
        <v>15</v>
      </c>
      <c r="C137" s="22"/>
      <c r="D137" s="22"/>
      <c r="E137" s="22"/>
      <c r="F137" s="22"/>
      <c r="G137" s="22"/>
      <c r="O137" s="3"/>
    </row>
    <row r="138" spans="1:15" hidden="1" x14ac:dyDescent="0.3">
      <c r="A138" s="12">
        <v>2012</v>
      </c>
      <c r="B138" s="21" t="s">
        <v>15</v>
      </c>
      <c r="C138" s="23" t="s">
        <v>28</v>
      </c>
      <c r="D138" s="22"/>
      <c r="E138" s="22"/>
      <c r="F138" s="22"/>
      <c r="G138" s="22"/>
      <c r="O138" s="3"/>
    </row>
    <row r="139" spans="1:15" hidden="1" x14ac:dyDescent="0.3">
      <c r="A139" s="12">
        <v>2011</v>
      </c>
      <c r="B139" s="21" t="s">
        <v>15</v>
      </c>
      <c r="C139" s="23" t="s">
        <v>28</v>
      </c>
      <c r="D139" s="24" t="s">
        <v>38</v>
      </c>
      <c r="E139" s="5"/>
      <c r="F139" s="5"/>
      <c r="G139" s="5"/>
      <c r="O139" s="3"/>
    </row>
    <row r="140" spans="1:15" hidden="1" x14ac:dyDescent="0.3">
      <c r="A140" s="12">
        <v>2010</v>
      </c>
      <c r="B140" s="21" t="s">
        <v>19</v>
      </c>
      <c r="C140" s="23" t="s">
        <v>28</v>
      </c>
      <c r="D140" s="24" t="s">
        <v>38</v>
      </c>
      <c r="E140" s="23" t="s">
        <v>54</v>
      </c>
      <c r="F140" s="23"/>
      <c r="G140" s="23"/>
      <c r="O140" s="3"/>
    </row>
    <row r="141" spans="1:15" hidden="1" x14ac:dyDescent="0.3">
      <c r="A141" s="12">
        <v>2009</v>
      </c>
      <c r="B141" s="21" t="s">
        <v>19</v>
      </c>
      <c r="C141" s="23" t="s">
        <v>28</v>
      </c>
      <c r="D141" s="24" t="s">
        <v>38</v>
      </c>
      <c r="E141" s="23" t="s">
        <v>54</v>
      </c>
      <c r="F141" s="23" t="s">
        <v>60</v>
      </c>
      <c r="G141" s="23"/>
      <c r="O141" s="3"/>
    </row>
    <row r="142" spans="1:15" hidden="1" x14ac:dyDescent="0.3">
      <c r="A142" s="12">
        <v>2008</v>
      </c>
      <c r="B142" s="21" t="s">
        <v>19</v>
      </c>
      <c r="C142" s="23" t="s">
        <v>32</v>
      </c>
      <c r="D142" s="24" t="s">
        <v>43</v>
      </c>
      <c r="E142" s="23" t="s">
        <v>54</v>
      </c>
      <c r="F142" s="23" t="s">
        <v>60</v>
      </c>
      <c r="G142" s="23"/>
      <c r="O142" s="3"/>
    </row>
    <row r="143" spans="1:15" hidden="1" x14ac:dyDescent="0.3">
      <c r="A143" s="12">
        <v>2007</v>
      </c>
      <c r="B143" s="21" t="s">
        <v>23</v>
      </c>
      <c r="C143" s="23" t="s">
        <v>32</v>
      </c>
      <c r="D143" s="24" t="s">
        <v>43</v>
      </c>
      <c r="E143" s="23" t="s">
        <v>54</v>
      </c>
      <c r="F143" s="23" t="s">
        <v>60</v>
      </c>
      <c r="G143" s="23"/>
      <c r="O143" s="3"/>
    </row>
    <row r="144" spans="1:15" hidden="1" x14ac:dyDescent="0.3">
      <c r="A144" s="12">
        <v>2006</v>
      </c>
      <c r="B144" s="21" t="s">
        <v>23</v>
      </c>
      <c r="C144" s="23" t="s">
        <v>32</v>
      </c>
      <c r="D144" s="24" t="s">
        <v>43</v>
      </c>
      <c r="E144" s="23" t="s">
        <v>54</v>
      </c>
      <c r="F144" s="23" t="s">
        <v>60</v>
      </c>
      <c r="G144" s="23"/>
      <c r="O144" s="3"/>
    </row>
    <row r="145" spans="1:15" hidden="1" x14ac:dyDescent="0.3">
      <c r="A145" s="12">
        <v>2005</v>
      </c>
      <c r="B145" s="21" t="s">
        <v>23</v>
      </c>
      <c r="C145" s="23" t="s">
        <v>32</v>
      </c>
      <c r="D145" s="24" t="s">
        <v>49</v>
      </c>
      <c r="E145" s="23" t="s">
        <v>54</v>
      </c>
      <c r="F145" s="23" t="s">
        <v>60</v>
      </c>
      <c r="G145" s="23"/>
      <c r="O145" s="3"/>
    </row>
    <row r="146" spans="1:15" hidden="1" x14ac:dyDescent="0.3">
      <c r="A146" s="12">
        <v>2004</v>
      </c>
      <c r="B146" s="21" t="s">
        <v>23</v>
      </c>
      <c r="C146" s="23" t="s">
        <v>32</v>
      </c>
      <c r="D146" s="24" t="s">
        <v>49</v>
      </c>
      <c r="E146" s="23" t="s">
        <v>54</v>
      </c>
      <c r="F146" s="23" t="s">
        <v>60</v>
      </c>
      <c r="G146" s="23"/>
      <c r="O146" s="3"/>
    </row>
    <row r="147" spans="1:15" hidden="1" x14ac:dyDescent="0.3">
      <c r="A147" s="12">
        <v>2003</v>
      </c>
      <c r="B147" s="21" t="s">
        <v>23</v>
      </c>
      <c r="C147" s="23" t="s">
        <v>32</v>
      </c>
      <c r="D147" s="24" t="s">
        <v>49</v>
      </c>
      <c r="E147" s="23" t="s">
        <v>54</v>
      </c>
      <c r="F147" s="23" t="s">
        <v>60</v>
      </c>
      <c r="G147" s="23"/>
      <c r="O147" s="3"/>
    </row>
    <row r="148" spans="1:15" hidden="1" x14ac:dyDescent="0.3">
      <c r="A148" s="12">
        <v>2002</v>
      </c>
      <c r="B148" s="21" t="s">
        <v>23</v>
      </c>
      <c r="C148" s="23" t="s">
        <v>32</v>
      </c>
      <c r="D148" s="24" t="s">
        <v>49</v>
      </c>
      <c r="E148" s="23" t="s">
        <v>54</v>
      </c>
      <c r="F148" s="23" t="s">
        <v>60</v>
      </c>
      <c r="G148" s="23"/>
      <c r="O148" s="3"/>
    </row>
    <row r="149" spans="1:15" hidden="1" x14ac:dyDescent="0.3">
      <c r="A149" s="12">
        <v>2001</v>
      </c>
      <c r="B149" s="21" t="s">
        <v>23</v>
      </c>
      <c r="C149" s="23" t="s">
        <v>32</v>
      </c>
      <c r="D149" s="24" t="s">
        <v>49</v>
      </c>
      <c r="E149" s="23" t="s">
        <v>54</v>
      </c>
      <c r="F149" s="23" t="s">
        <v>60</v>
      </c>
      <c r="G149" s="23"/>
      <c r="O149" s="3"/>
    </row>
    <row r="150" spans="1:15" hidden="1" x14ac:dyDescent="0.3">
      <c r="A150" s="12">
        <v>2000</v>
      </c>
      <c r="B150" s="21" t="s">
        <v>23</v>
      </c>
      <c r="C150" s="23" t="s">
        <v>32</v>
      </c>
      <c r="D150" s="24" t="s">
        <v>49</v>
      </c>
      <c r="E150" s="23" t="s">
        <v>54</v>
      </c>
      <c r="F150" s="23" t="s">
        <v>60</v>
      </c>
      <c r="G150" s="23"/>
      <c r="O150" s="3"/>
    </row>
    <row r="151" spans="1:15" hidden="1" x14ac:dyDescent="0.3">
      <c r="A151" s="12">
        <v>1999</v>
      </c>
      <c r="B151" s="21" t="s">
        <v>23</v>
      </c>
      <c r="C151" s="23" t="s">
        <v>32</v>
      </c>
      <c r="D151" s="24" t="s">
        <v>49</v>
      </c>
      <c r="E151" s="23" t="s">
        <v>54</v>
      </c>
      <c r="F151" s="23" t="s">
        <v>60</v>
      </c>
      <c r="G151" s="23"/>
      <c r="O151" s="3"/>
    </row>
    <row r="152" spans="1:15" hidden="1" x14ac:dyDescent="0.3">
      <c r="A152" s="12">
        <v>1998</v>
      </c>
      <c r="B152" s="21" t="s">
        <v>23</v>
      </c>
      <c r="C152" s="23" t="s">
        <v>32</v>
      </c>
      <c r="D152" s="24" t="s">
        <v>49</v>
      </c>
      <c r="E152" s="23" t="s">
        <v>54</v>
      </c>
      <c r="F152" s="23" t="s">
        <v>60</v>
      </c>
      <c r="G152" s="23"/>
      <c r="O152" s="3"/>
    </row>
    <row r="153" spans="1:15" hidden="1" x14ac:dyDescent="0.3">
      <c r="A153" s="12">
        <v>1997</v>
      </c>
      <c r="B153" s="21" t="s">
        <v>23</v>
      </c>
      <c r="C153" s="23" t="s">
        <v>32</v>
      </c>
      <c r="D153" s="24" t="s">
        <v>49</v>
      </c>
      <c r="E153" s="23" t="s">
        <v>54</v>
      </c>
      <c r="F153" s="23" t="s">
        <v>60</v>
      </c>
      <c r="G153" s="23"/>
      <c r="O153" s="3"/>
    </row>
    <row r="154" spans="1:15" hidden="1" x14ac:dyDescent="0.3">
      <c r="A154" s="12">
        <v>1996</v>
      </c>
      <c r="B154" s="21" t="s">
        <v>23</v>
      </c>
      <c r="C154" s="23" t="s">
        <v>32</v>
      </c>
      <c r="D154" s="24" t="s">
        <v>49</v>
      </c>
      <c r="E154" s="23" t="s">
        <v>54</v>
      </c>
      <c r="F154" s="23" t="s">
        <v>60</v>
      </c>
      <c r="G154" s="23"/>
      <c r="O154" s="3"/>
    </row>
    <row r="155" spans="1:15" hidden="1" x14ac:dyDescent="0.3">
      <c r="A155" s="12">
        <v>1995</v>
      </c>
      <c r="B155" s="21" t="s">
        <v>23</v>
      </c>
      <c r="C155" s="23" t="s">
        <v>32</v>
      </c>
      <c r="D155" s="24" t="s">
        <v>49</v>
      </c>
      <c r="E155" s="23" t="s">
        <v>54</v>
      </c>
      <c r="F155" s="23" t="s">
        <v>60</v>
      </c>
      <c r="G155" s="23"/>
      <c r="O155" s="3"/>
    </row>
    <row r="156" spans="1:15" hidden="1" x14ac:dyDescent="0.3">
      <c r="D156" s="4"/>
      <c r="O156" s="3"/>
    </row>
    <row r="157" spans="1:15" hidden="1" x14ac:dyDescent="0.3">
      <c r="A157" s="126" t="s">
        <v>12</v>
      </c>
      <c r="B157" s="127"/>
      <c r="C157" s="127"/>
      <c r="D157" s="127"/>
      <c r="E157" s="127"/>
      <c r="F157" s="127"/>
      <c r="G157" s="83"/>
      <c r="H157" s="84" t="s">
        <v>110</v>
      </c>
      <c r="I157" s="84"/>
      <c r="J157" s="84"/>
      <c r="K157" s="84"/>
      <c r="L157" s="84"/>
      <c r="M157" s="84"/>
    </row>
    <row r="158" spans="1:15" hidden="1" x14ac:dyDescent="0.3">
      <c r="A158" s="2"/>
      <c r="B158" s="2" t="s">
        <v>105</v>
      </c>
      <c r="C158" s="2" t="s">
        <v>106</v>
      </c>
      <c r="D158" s="2" t="s">
        <v>107</v>
      </c>
      <c r="E158" s="2" t="s">
        <v>108</v>
      </c>
      <c r="F158" s="2" t="s">
        <v>109</v>
      </c>
      <c r="H158" s="26"/>
      <c r="I158" s="26" t="s">
        <v>105</v>
      </c>
      <c r="J158" s="2" t="s">
        <v>106</v>
      </c>
      <c r="K158" s="2" t="s">
        <v>107</v>
      </c>
      <c r="L158" s="2" t="s">
        <v>108</v>
      </c>
      <c r="M158" s="2" t="s">
        <v>109</v>
      </c>
    </row>
    <row r="159" spans="1:15" hidden="1" x14ac:dyDescent="0.3">
      <c r="A159" s="25">
        <v>2016</v>
      </c>
      <c r="B159" s="20"/>
      <c r="C159" s="5"/>
      <c r="D159" s="5"/>
      <c r="E159" s="20"/>
      <c r="F159" s="7"/>
      <c r="H159" s="12">
        <v>2016</v>
      </c>
      <c r="I159" s="68" t="s">
        <v>228</v>
      </c>
      <c r="J159" s="69" t="s">
        <v>34</v>
      </c>
      <c r="K159" s="69" t="s">
        <v>70</v>
      </c>
      <c r="L159" s="70" t="s">
        <v>93</v>
      </c>
      <c r="M159" s="7"/>
    </row>
    <row r="160" spans="1:15" hidden="1" x14ac:dyDescent="0.3">
      <c r="A160" s="25">
        <v>2015</v>
      </c>
      <c r="B160" s="20"/>
      <c r="C160" s="5"/>
      <c r="D160" s="5"/>
      <c r="E160" s="20"/>
      <c r="F160" s="7"/>
      <c r="H160" s="12">
        <v>2015</v>
      </c>
      <c r="I160" s="68" t="s">
        <v>229</v>
      </c>
      <c r="J160" s="69" t="s">
        <v>40</v>
      </c>
      <c r="K160" s="69" t="s">
        <v>74</v>
      </c>
      <c r="L160" s="71" t="s">
        <v>95</v>
      </c>
      <c r="M160" s="7"/>
    </row>
    <row r="161" spans="1:13" hidden="1" x14ac:dyDescent="0.3">
      <c r="A161" s="25">
        <v>2014</v>
      </c>
      <c r="B161" s="20"/>
      <c r="C161" s="5"/>
      <c r="D161" s="5"/>
      <c r="E161" s="20"/>
      <c r="F161" s="7"/>
      <c r="H161" s="12">
        <v>2014</v>
      </c>
      <c r="I161" s="68" t="s">
        <v>230</v>
      </c>
      <c r="J161" s="69" t="s">
        <v>45</v>
      </c>
      <c r="K161" s="69" t="s">
        <v>78</v>
      </c>
      <c r="L161" s="71" t="s">
        <v>97</v>
      </c>
      <c r="M161" s="7"/>
    </row>
    <row r="162" spans="1:13" hidden="1" x14ac:dyDescent="0.3">
      <c r="A162" s="7">
        <v>2013</v>
      </c>
      <c r="B162" s="5"/>
      <c r="C162" s="5"/>
      <c r="D162" s="5"/>
      <c r="E162" s="5" t="s">
        <v>268</v>
      </c>
      <c r="F162" s="7"/>
      <c r="H162" s="12">
        <v>2013</v>
      </c>
      <c r="I162" s="68" t="s">
        <v>231</v>
      </c>
      <c r="J162" s="69" t="s">
        <v>51</v>
      </c>
      <c r="K162" s="69" t="s">
        <v>82</v>
      </c>
      <c r="L162" s="71" t="s">
        <v>99</v>
      </c>
      <c r="M162" s="7"/>
    </row>
    <row r="163" spans="1:13" hidden="1" x14ac:dyDescent="0.3">
      <c r="A163" s="7">
        <v>2012</v>
      </c>
      <c r="B163" s="5"/>
      <c r="C163" s="5"/>
      <c r="D163" s="5"/>
      <c r="E163" s="5" t="s">
        <v>268</v>
      </c>
      <c r="F163" s="7"/>
      <c r="H163" s="12">
        <v>2012</v>
      </c>
      <c r="I163" s="68" t="s">
        <v>231</v>
      </c>
      <c r="J163" s="69" t="s">
        <v>51</v>
      </c>
      <c r="K163" s="69" t="s">
        <v>82</v>
      </c>
      <c r="L163" s="71" t="s">
        <v>99</v>
      </c>
      <c r="M163" s="7"/>
    </row>
    <row r="164" spans="1:13" hidden="1" x14ac:dyDescent="0.3">
      <c r="A164" s="7">
        <v>2011</v>
      </c>
      <c r="B164" s="5" t="s">
        <v>251</v>
      </c>
      <c r="C164" s="5" t="s">
        <v>252</v>
      </c>
      <c r="D164" s="5" t="s">
        <v>263</v>
      </c>
      <c r="E164" s="5" t="s">
        <v>269</v>
      </c>
      <c r="F164" s="7"/>
      <c r="H164" s="12">
        <v>2011</v>
      </c>
      <c r="I164" s="68"/>
      <c r="J164" s="69" t="s">
        <v>56</v>
      </c>
      <c r="K164" s="69" t="s">
        <v>85</v>
      </c>
      <c r="L164" s="71" t="s">
        <v>100</v>
      </c>
      <c r="M164" s="7"/>
    </row>
    <row r="165" spans="1:13" hidden="1" x14ac:dyDescent="0.3">
      <c r="A165" s="7">
        <v>2010</v>
      </c>
      <c r="B165" s="5" t="s">
        <v>251</v>
      </c>
      <c r="C165" s="5" t="s">
        <v>252</v>
      </c>
      <c r="D165" s="5" t="s">
        <v>263</v>
      </c>
      <c r="E165" s="5" t="s">
        <v>269</v>
      </c>
      <c r="F165" s="7"/>
      <c r="H165" s="12">
        <v>2010</v>
      </c>
      <c r="I165" s="68"/>
      <c r="J165" s="69" t="s">
        <v>56</v>
      </c>
      <c r="K165" s="69" t="s">
        <v>85</v>
      </c>
      <c r="L165" s="71" t="s">
        <v>100</v>
      </c>
      <c r="M165" s="7"/>
    </row>
    <row r="166" spans="1:13" hidden="1" x14ac:dyDescent="0.3">
      <c r="A166" s="7">
        <v>2009</v>
      </c>
      <c r="B166" s="5" t="s">
        <v>253</v>
      </c>
      <c r="C166" s="5" t="s">
        <v>254</v>
      </c>
      <c r="D166" s="5" t="s">
        <v>264</v>
      </c>
      <c r="E166" s="23" t="s">
        <v>270</v>
      </c>
      <c r="F166" s="7"/>
      <c r="H166" s="12">
        <v>2009</v>
      </c>
      <c r="I166" s="72"/>
      <c r="J166" s="69" t="s">
        <v>62</v>
      </c>
      <c r="K166" s="69" t="s">
        <v>88</v>
      </c>
      <c r="L166" s="71" t="s">
        <v>101</v>
      </c>
      <c r="M166" s="7"/>
    </row>
    <row r="167" spans="1:13" hidden="1" x14ac:dyDescent="0.3">
      <c r="A167" s="7">
        <v>2008</v>
      </c>
      <c r="B167" s="5" t="s">
        <v>253</v>
      </c>
      <c r="C167" s="5" t="s">
        <v>254</v>
      </c>
      <c r="D167" s="5" t="s">
        <v>264</v>
      </c>
      <c r="E167" s="23" t="s">
        <v>270</v>
      </c>
      <c r="F167" s="7"/>
      <c r="H167" s="12">
        <v>2008</v>
      </c>
      <c r="I167" s="72"/>
      <c r="J167" s="69" t="s">
        <v>62</v>
      </c>
      <c r="K167" s="69" t="s">
        <v>88</v>
      </c>
      <c r="L167" s="71" t="s">
        <v>101</v>
      </c>
      <c r="M167" s="7"/>
    </row>
    <row r="168" spans="1:13" hidden="1" x14ac:dyDescent="0.3">
      <c r="A168" s="7">
        <v>2007</v>
      </c>
      <c r="B168" s="5" t="s">
        <v>255</v>
      </c>
      <c r="C168" s="5" t="s">
        <v>256</v>
      </c>
      <c r="D168" s="5" t="s">
        <v>265</v>
      </c>
      <c r="E168" s="23" t="s">
        <v>271</v>
      </c>
      <c r="F168" s="7"/>
      <c r="H168" s="12">
        <v>2007</v>
      </c>
      <c r="I168" s="72"/>
      <c r="J168" s="69" t="s">
        <v>66</v>
      </c>
      <c r="K168" s="69" t="s">
        <v>91</v>
      </c>
      <c r="L168" s="71" t="s">
        <v>104</v>
      </c>
      <c r="M168" s="7"/>
    </row>
    <row r="169" spans="1:13" hidden="1" x14ac:dyDescent="0.3">
      <c r="A169" s="7">
        <v>2006</v>
      </c>
      <c r="B169" s="5" t="s">
        <v>255</v>
      </c>
      <c r="C169" s="5" t="s">
        <v>256</v>
      </c>
      <c r="D169" s="5" t="s">
        <v>265</v>
      </c>
      <c r="E169" s="23" t="s">
        <v>271</v>
      </c>
      <c r="F169" s="7"/>
      <c r="H169" s="12">
        <v>2006</v>
      </c>
      <c r="I169" s="72"/>
      <c r="J169" s="69" t="s">
        <v>66</v>
      </c>
      <c r="K169" s="69" t="s">
        <v>91</v>
      </c>
      <c r="L169" s="71" t="s">
        <v>104</v>
      </c>
      <c r="M169" s="7"/>
    </row>
    <row r="170" spans="1:13" hidden="1" x14ac:dyDescent="0.3">
      <c r="A170" s="7">
        <v>2005</v>
      </c>
      <c r="B170" s="5" t="s">
        <v>257</v>
      </c>
      <c r="C170" s="5" t="s">
        <v>258</v>
      </c>
      <c r="D170" s="5" t="s">
        <v>265</v>
      </c>
      <c r="E170" s="23" t="s">
        <v>272</v>
      </c>
      <c r="F170" s="7"/>
      <c r="H170" s="12">
        <v>2005</v>
      </c>
      <c r="I170" s="72"/>
      <c r="J170" s="69" t="s">
        <v>66</v>
      </c>
      <c r="K170" s="69" t="s">
        <v>91</v>
      </c>
      <c r="L170" s="71" t="s">
        <v>104</v>
      </c>
      <c r="M170" s="7"/>
    </row>
    <row r="171" spans="1:13" hidden="1" x14ac:dyDescent="0.3">
      <c r="A171" s="7">
        <v>2004</v>
      </c>
      <c r="B171" s="5" t="s">
        <v>259</v>
      </c>
      <c r="C171" s="5" t="s">
        <v>260</v>
      </c>
      <c r="D171" s="5" t="s">
        <v>266</v>
      </c>
      <c r="E171" s="23" t="s">
        <v>273</v>
      </c>
      <c r="F171" s="7"/>
      <c r="H171" s="12">
        <v>2004</v>
      </c>
      <c r="I171" s="72"/>
      <c r="J171" s="69" t="s">
        <v>66</v>
      </c>
      <c r="K171" s="69" t="s">
        <v>91</v>
      </c>
      <c r="L171" s="71" t="s">
        <v>104</v>
      </c>
      <c r="M171" s="7"/>
    </row>
    <row r="172" spans="1:13" hidden="1" x14ac:dyDescent="0.3">
      <c r="A172" s="7">
        <v>2003</v>
      </c>
      <c r="B172" s="5" t="s">
        <v>259</v>
      </c>
      <c r="C172" s="5" t="s">
        <v>260</v>
      </c>
      <c r="D172" s="5" t="s">
        <v>266</v>
      </c>
      <c r="E172" s="23" t="s">
        <v>273</v>
      </c>
      <c r="F172" s="7"/>
      <c r="H172" s="12">
        <v>2003</v>
      </c>
      <c r="I172" s="72"/>
      <c r="J172" s="69" t="s">
        <v>66</v>
      </c>
      <c r="K172" s="69" t="s">
        <v>91</v>
      </c>
      <c r="L172" s="71" t="s">
        <v>104</v>
      </c>
      <c r="M172" s="7"/>
    </row>
    <row r="173" spans="1:13" hidden="1" x14ac:dyDescent="0.3">
      <c r="A173" s="7">
        <v>2002</v>
      </c>
      <c r="B173" s="5" t="s">
        <v>261</v>
      </c>
      <c r="C173" s="5" t="s">
        <v>262</v>
      </c>
      <c r="D173" s="5" t="s">
        <v>267</v>
      </c>
      <c r="E173" s="23" t="s">
        <v>274</v>
      </c>
      <c r="F173" s="5"/>
      <c r="H173" s="12">
        <v>2002</v>
      </c>
      <c r="I173" s="72"/>
      <c r="J173" s="69" t="s">
        <v>66</v>
      </c>
      <c r="K173" s="69" t="s">
        <v>91</v>
      </c>
      <c r="L173" s="71" t="s">
        <v>104</v>
      </c>
      <c r="M173" s="7"/>
    </row>
    <row r="174" spans="1:13" hidden="1" x14ac:dyDescent="0.3">
      <c r="A174" s="7">
        <v>2001</v>
      </c>
      <c r="B174" s="5" t="s">
        <v>261</v>
      </c>
      <c r="C174" s="5" t="s">
        <v>262</v>
      </c>
      <c r="D174" s="5" t="s">
        <v>267</v>
      </c>
      <c r="E174" s="23" t="s">
        <v>274</v>
      </c>
      <c r="F174" s="7"/>
      <c r="H174" s="12">
        <v>2001</v>
      </c>
      <c r="I174" s="72"/>
      <c r="J174" s="69" t="s">
        <v>66</v>
      </c>
      <c r="K174" s="69" t="s">
        <v>91</v>
      </c>
      <c r="L174" s="71" t="s">
        <v>104</v>
      </c>
      <c r="M174" s="7"/>
    </row>
    <row r="175" spans="1:13" hidden="1" x14ac:dyDescent="0.3">
      <c r="A175" s="7">
        <v>2000</v>
      </c>
      <c r="B175" s="5" t="s">
        <v>261</v>
      </c>
      <c r="C175" s="5" t="s">
        <v>262</v>
      </c>
      <c r="D175" s="5" t="s">
        <v>267</v>
      </c>
      <c r="E175" s="23" t="s">
        <v>274</v>
      </c>
      <c r="F175" s="7"/>
      <c r="H175" s="12">
        <v>2000</v>
      </c>
      <c r="I175" s="72"/>
      <c r="J175" s="69" t="s">
        <v>66</v>
      </c>
      <c r="K175" s="69" t="s">
        <v>91</v>
      </c>
      <c r="L175" s="71" t="s">
        <v>104</v>
      </c>
      <c r="M175" s="7"/>
    </row>
    <row r="176" spans="1:13" hidden="1" x14ac:dyDescent="0.3">
      <c r="A176" s="7">
        <v>1999</v>
      </c>
      <c r="B176" s="5" t="s">
        <v>261</v>
      </c>
      <c r="C176" s="5" t="s">
        <v>262</v>
      </c>
      <c r="D176" s="5" t="s">
        <v>267</v>
      </c>
      <c r="E176" s="23" t="s">
        <v>274</v>
      </c>
      <c r="F176" s="7"/>
      <c r="H176" s="12">
        <v>1999</v>
      </c>
      <c r="I176" s="72"/>
      <c r="J176" s="69" t="s">
        <v>66</v>
      </c>
      <c r="K176" s="69" t="s">
        <v>91</v>
      </c>
      <c r="L176" s="71" t="s">
        <v>104</v>
      </c>
      <c r="M176" s="7"/>
    </row>
    <row r="177" spans="1:16" hidden="1" x14ac:dyDescent="0.3">
      <c r="A177" s="7">
        <v>1998</v>
      </c>
      <c r="B177" s="5" t="s">
        <v>261</v>
      </c>
      <c r="C177" s="5" t="s">
        <v>262</v>
      </c>
      <c r="D177" s="5" t="s">
        <v>267</v>
      </c>
      <c r="E177" s="23" t="s">
        <v>274</v>
      </c>
      <c r="F177" s="7"/>
      <c r="H177" s="12">
        <v>1998</v>
      </c>
      <c r="I177" s="30"/>
      <c r="J177" s="5" t="s">
        <v>66</v>
      </c>
      <c r="K177" s="15" t="s">
        <v>91</v>
      </c>
      <c r="L177" s="6" t="s">
        <v>104</v>
      </c>
      <c r="M177" s="7"/>
    </row>
    <row r="178" spans="1:16" hidden="1" x14ac:dyDescent="0.3">
      <c r="A178" s="7">
        <v>1997</v>
      </c>
      <c r="B178" s="5" t="s">
        <v>261</v>
      </c>
      <c r="C178" s="5" t="s">
        <v>262</v>
      </c>
      <c r="D178" s="5" t="s">
        <v>267</v>
      </c>
      <c r="E178" s="23" t="s">
        <v>274</v>
      </c>
      <c r="F178" s="7"/>
      <c r="H178" s="12">
        <v>1997</v>
      </c>
      <c r="I178" s="30"/>
      <c r="J178" s="5" t="s">
        <v>66</v>
      </c>
      <c r="K178" s="15" t="s">
        <v>91</v>
      </c>
      <c r="L178" s="6" t="s">
        <v>104</v>
      </c>
      <c r="M178" s="7"/>
    </row>
    <row r="179" spans="1:16" hidden="1" x14ac:dyDescent="0.3">
      <c r="A179" s="7">
        <v>1996</v>
      </c>
      <c r="B179" s="5" t="s">
        <v>261</v>
      </c>
      <c r="C179" s="5" t="s">
        <v>262</v>
      </c>
      <c r="D179" s="5" t="s">
        <v>267</v>
      </c>
      <c r="E179" s="23" t="s">
        <v>274</v>
      </c>
      <c r="F179" s="7"/>
      <c r="H179" s="12">
        <v>1996</v>
      </c>
      <c r="I179" s="30"/>
      <c r="J179" s="5" t="s">
        <v>66</v>
      </c>
      <c r="K179" s="15" t="s">
        <v>91</v>
      </c>
      <c r="L179" s="6" t="s">
        <v>104</v>
      </c>
      <c r="M179" s="7"/>
    </row>
    <row r="180" spans="1:16" ht="15" hidden="1" thickBot="1" x14ac:dyDescent="0.35">
      <c r="A180" s="7">
        <v>1995</v>
      </c>
      <c r="B180" s="5" t="s">
        <v>261</v>
      </c>
      <c r="C180" s="5" t="s">
        <v>262</v>
      </c>
      <c r="D180" s="5" t="s">
        <v>267</v>
      </c>
      <c r="E180" s="23" t="s">
        <v>274</v>
      </c>
      <c r="F180" s="7"/>
      <c r="H180" s="12">
        <v>1995</v>
      </c>
      <c r="I180" s="31"/>
      <c r="J180" s="32" t="s">
        <v>66</v>
      </c>
      <c r="K180" s="18" t="s">
        <v>91</v>
      </c>
      <c r="L180" s="33" t="s">
        <v>104</v>
      </c>
      <c r="M180" s="7"/>
    </row>
    <row r="181" spans="1:16" hidden="1" x14ac:dyDescent="0.3">
      <c r="D181" s="4"/>
      <c r="O181" s="3"/>
    </row>
    <row r="182" spans="1:16" hidden="1" x14ac:dyDescent="0.3">
      <c r="A182" s="128" t="s">
        <v>11</v>
      </c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90"/>
    </row>
    <row r="183" spans="1:16" hidden="1" x14ac:dyDescent="0.3">
      <c r="A183" s="2"/>
      <c r="B183" s="2" t="s">
        <v>105</v>
      </c>
      <c r="C183" s="2" t="s">
        <v>106</v>
      </c>
      <c r="D183" s="2" t="s">
        <v>107</v>
      </c>
      <c r="E183" s="2" t="s">
        <v>108</v>
      </c>
      <c r="F183" s="2" t="s">
        <v>109</v>
      </c>
      <c r="G183" s="2" t="s">
        <v>5</v>
      </c>
      <c r="H183" s="2" t="s">
        <v>112</v>
      </c>
      <c r="I183" s="2"/>
      <c r="J183" s="2" t="s">
        <v>113</v>
      </c>
      <c r="K183" s="2" t="s">
        <v>114</v>
      </c>
      <c r="L183" s="2" t="s">
        <v>115</v>
      </c>
      <c r="M183" s="2" t="s">
        <v>116</v>
      </c>
      <c r="N183" s="2" t="s">
        <v>1</v>
      </c>
      <c r="O183" s="2" t="s">
        <v>117</v>
      </c>
    </row>
    <row r="184" spans="1:16" hidden="1" x14ac:dyDescent="0.3">
      <c r="A184" s="12">
        <v>2016</v>
      </c>
      <c r="B184" s="34"/>
      <c r="C184" s="34"/>
      <c r="D184" s="34"/>
      <c r="E184" s="34"/>
      <c r="F184" s="34"/>
      <c r="G184" s="35"/>
      <c r="H184" s="36"/>
      <c r="I184" s="25">
        <v>2016</v>
      </c>
      <c r="J184" s="12"/>
      <c r="K184" s="12"/>
      <c r="L184" s="12"/>
      <c r="M184" s="12"/>
      <c r="N184" s="12"/>
      <c r="O184" s="7"/>
    </row>
    <row r="185" spans="1:16" hidden="1" x14ac:dyDescent="0.3">
      <c r="A185" s="12">
        <v>2015</v>
      </c>
      <c r="B185" s="3"/>
      <c r="C185" s="15"/>
      <c r="D185" s="15"/>
      <c r="E185" s="15"/>
      <c r="F185" s="15"/>
      <c r="G185" s="37"/>
      <c r="H185" s="7"/>
      <c r="I185" s="25">
        <v>2015</v>
      </c>
      <c r="J185" s="12"/>
      <c r="K185" s="12"/>
      <c r="L185" s="12"/>
      <c r="M185" s="12"/>
      <c r="N185" s="12"/>
      <c r="O185" s="7"/>
    </row>
    <row r="186" spans="1:16" hidden="1" x14ac:dyDescent="0.3">
      <c r="A186" s="12">
        <v>2014</v>
      </c>
      <c r="B186" s="3"/>
      <c r="C186" s="15"/>
      <c r="D186" s="15"/>
      <c r="E186" s="15"/>
      <c r="F186" s="15"/>
      <c r="G186" s="37"/>
      <c r="H186" s="7"/>
      <c r="I186" s="25">
        <v>2014</v>
      </c>
      <c r="J186" s="12"/>
      <c r="K186" s="12"/>
      <c r="L186" s="12"/>
      <c r="M186" s="12"/>
      <c r="N186" s="12"/>
      <c r="O186" s="7"/>
    </row>
    <row r="187" spans="1:16" hidden="1" x14ac:dyDescent="0.3">
      <c r="A187" s="12">
        <v>2013</v>
      </c>
      <c r="B187" s="12" t="s">
        <v>20</v>
      </c>
      <c r="C187" s="21" t="s">
        <v>44</v>
      </c>
      <c r="D187" s="73" t="s">
        <v>16</v>
      </c>
      <c r="E187" s="38"/>
      <c r="F187" s="12"/>
      <c r="G187" s="12"/>
      <c r="H187" s="7"/>
      <c r="I187" s="7">
        <v>2013</v>
      </c>
      <c r="J187" s="12" t="s">
        <v>20</v>
      </c>
      <c r="K187" s="12" t="s">
        <v>44</v>
      </c>
      <c r="L187" s="73" t="s">
        <v>16</v>
      </c>
      <c r="M187" s="12"/>
      <c r="N187" s="12"/>
      <c r="O187" s="7"/>
    </row>
    <row r="188" spans="1:16" hidden="1" x14ac:dyDescent="0.3">
      <c r="A188" s="12">
        <v>2012</v>
      </c>
      <c r="B188" s="12" t="s">
        <v>20</v>
      </c>
      <c r="C188" s="21" t="s">
        <v>44</v>
      </c>
      <c r="D188" s="38" t="s">
        <v>65</v>
      </c>
      <c r="E188" s="73" t="s">
        <v>16</v>
      </c>
      <c r="F188" s="12"/>
      <c r="G188" s="12"/>
      <c r="H188" s="7"/>
      <c r="I188" s="7">
        <v>2012</v>
      </c>
      <c r="J188" s="12" t="s">
        <v>20</v>
      </c>
      <c r="K188" s="12" t="s">
        <v>44</v>
      </c>
      <c r="L188" s="12" t="s">
        <v>65</v>
      </c>
      <c r="M188" s="12" t="s">
        <v>16</v>
      </c>
      <c r="N188" s="12"/>
      <c r="O188" s="7"/>
    </row>
    <row r="189" spans="1:16" hidden="1" x14ac:dyDescent="0.3">
      <c r="A189" s="12">
        <v>2011</v>
      </c>
      <c r="B189" s="12" t="s">
        <v>24</v>
      </c>
      <c r="C189" s="21" t="s">
        <v>50</v>
      </c>
      <c r="D189" s="38" t="s">
        <v>65</v>
      </c>
      <c r="E189" s="38" t="s">
        <v>77</v>
      </c>
      <c r="F189" s="38" t="s">
        <v>87</v>
      </c>
      <c r="G189" s="39"/>
      <c r="H189" s="7"/>
      <c r="I189" s="7">
        <v>2011</v>
      </c>
      <c r="J189" s="12" t="s">
        <v>24</v>
      </c>
      <c r="K189" s="12" t="s">
        <v>44</v>
      </c>
      <c r="L189" s="12" t="s">
        <v>65</v>
      </c>
      <c r="M189" s="15" t="s">
        <v>77</v>
      </c>
      <c r="N189" s="12" t="s">
        <v>87</v>
      </c>
      <c r="O189" s="7"/>
    </row>
    <row r="190" spans="1:16" hidden="1" x14ac:dyDescent="0.3">
      <c r="A190" s="12">
        <v>2010</v>
      </c>
      <c r="B190" s="12" t="s">
        <v>24</v>
      </c>
      <c r="C190" s="21" t="s">
        <v>50</v>
      </c>
      <c r="D190" s="38" t="s">
        <v>69</v>
      </c>
      <c r="E190" s="38" t="s">
        <v>77</v>
      </c>
      <c r="F190" s="38" t="s">
        <v>87</v>
      </c>
      <c r="G190" s="39"/>
      <c r="H190" s="7"/>
      <c r="I190" s="7">
        <v>2010</v>
      </c>
      <c r="J190" s="12" t="s">
        <v>24</v>
      </c>
      <c r="K190" s="12" t="s">
        <v>44</v>
      </c>
      <c r="L190" s="12" t="s">
        <v>65</v>
      </c>
      <c r="M190" s="12" t="s">
        <v>77</v>
      </c>
      <c r="N190" s="12" t="s">
        <v>87</v>
      </c>
      <c r="O190" s="7"/>
    </row>
    <row r="191" spans="1:16" hidden="1" x14ac:dyDescent="0.3">
      <c r="A191" s="12">
        <v>2009</v>
      </c>
      <c r="B191" s="12" t="s">
        <v>29</v>
      </c>
      <c r="C191" s="21" t="s">
        <v>55</v>
      </c>
      <c r="D191" s="38" t="s">
        <v>69</v>
      </c>
      <c r="E191" s="38" t="s">
        <v>77</v>
      </c>
      <c r="F191" s="38" t="s">
        <v>87</v>
      </c>
      <c r="G191" s="40" t="s">
        <v>94</v>
      </c>
      <c r="H191" s="7"/>
      <c r="I191" s="7">
        <v>2009</v>
      </c>
      <c r="J191" s="12" t="s">
        <v>29</v>
      </c>
      <c r="K191" s="12" t="s">
        <v>50</v>
      </c>
      <c r="L191" s="12" t="s">
        <v>65</v>
      </c>
      <c r="M191" s="12" t="s">
        <v>77</v>
      </c>
      <c r="N191" s="12" t="s">
        <v>87</v>
      </c>
      <c r="O191" s="7"/>
    </row>
    <row r="192" spans="1:16" hidden="1" x14ac:dyDescent="0.3">
      <c r="A192" s="12">
        <v>2008</v>
      </c>
      <c r="B192" s="12" t="s">
        <v>29</v>
      </c>
      <c r="C192" s="21" t="s">
        <v>55</v>
      </c>
      <c r="D192" s="38" t="s">
        <v>69</v>
      </c>
      <c r="E192" s="38" t="s">
        <v>81</v>
      </c>
      <c r="F192" s="38" t="s">
        <v>90</v>
      </c>
      <c r="G192" s="40" t="s">
        <v>94</v>
      </c>
      <c r="H192" s="7"/>
      <c r="I192" s="7">
        <v>2008</v>
      </c>
      <c r="J192" s="12" t="s">
        <v>29</v>
      </c>
      <c r="K192" s="12" t="s">
        <v>50</v>
      </c>
      <c r="L192" s="12" t="s">
        <v>65</v>
      </c>
      <c r="M192" s="12" t="s">
        <v>77</v>
      </c>
      <c r="N192" s="12" t="s">
        <v>87</v>
      </c>
      <c r="O192" s="7"/>
    </row>
    <row r="193" spans="1:15" hidden="1" x14ac:dyDescent="0.3">
      <c r="A193" s="12">
        <v>2007</v>
      </c>
      <c r="B193" s="12" t="s">
        <v>33</v>
      </c>
      <c r="C193" s="21" t="s">
        <v>61</v>
      </c>
      <c r="D193" s="38" t="s">
        <v>73</v>
      </c>
      <c r="E193" s="38" t="s">
        <v>81</v>
      </c>
      <c r="F193" s="38" t="s">
        <v>90</v>
      </c>
      <c r="G193" s="40" t="s">
        <v>96</v>
      </c>
      <c r="H193" s="7"/>
      <c r="I193" s="7">
        <v>2007</v>
      </c>
      <c r="J193" s="12" t="s">
        <v>29</v>
      </c>
      <c r="K193" s="12" t="s">
        <v>50</v>
      </c>
      <c r="L193" s="12" t="s">
        <v>69</v>
      </c>
      <c r="M193" s="12" t="s">
        <v>77</v>
      </c>
      <c r="N193" s="12" t="s">
        <v>87</v>
      </c>
      <c r="O193" s="7"/>
    </row>
    <row r="194" spans="1:15" hidden="1" x14ac:dyDescent="0.3">
      <c r="A194" s="12">
        <v>2006</v>
      </c>
      <c r="B194" s="12" t="s">
        <v>33</v>
      </c>
      <c r="C194" s="21" t="s">
        <v>61</v>
      </c>
      <c r="D194" s="38" t="s">
        <v>73</v>
      </c>
      <c r="E194" s="38" t="s">
        <v>84</v>
      </c>
      <c r="F194" s="38" t="s">
        <v>90</v>
      </c>
      <c r="G194" s="40" t="s">
        <v>96</v>
      </c>
      <c r="H194" s="7"/>
      <c r="I194" s="7">
        <v>2006</v>
      </c>
      <c r="J194" s="12" t="s">
        <v>29</v>
      </c>
      <c r="K194" s="12" t="s">
        <v>50</v>
      </c>
      <c r="L194" s="12" t="s">
        <v>69</v>
      </c>
      <c r="M194" s="12" t="s">
        <v>81</v>
      </c>
      <c r="N194" s="12" t="s">
        <v>90</v>
      </c>
      <c r="O194" s="7"/>
    </row>
    <row r="195" spans="1:15" hidden="1" x14ac:dyDescent="0.3">
      <c r="A195" s="12">
        <v>2005</v>
      </c>
      <c r="B195" s="12" t="s">
        <v>39</v>
      </c>
      <c r="C195" s="21" t="s">
        <v>61</v>
      </c>
      <c r="D195" s="38" t="s">
        <v>73</v>
      </c>
      <c r="E195" s="38" t="s">
        <v>84</v>
      </c>
      <c r="F195" s="38" t="s">
        <v>92</v>
      </c>
      <c r="G195" s="40" t="s">
        <v>98</v>
      </c>
      <c r="H195" s="7"/>
      <c r="I195" s="7">
        <v>2005</v>
      </c>
      <c r="J195" s="12" t="s">
        <v>29</v>
      </c>
      <c r="K195" s="12" t="s">
        <v>50</v>
      </c>
      <c r="L195" s="12" t="s">
        <v>69</v>
      </c>
      <c r="M195" s="12" t="s">
        <v>81</v>
      </c>
      <c r="N195" s="12" t="s">
        <v>90</v>
      </c>
      <c r="O195" s="7"/>
    </row>
    <row r="196" spans="1:15" hidden="1" x14ac:dyDescent="0.3">
      <c r="A196" s="12">
        <v>2004</v>
      </c>
      <c r="B196" s="12" t="s">
        <v>39</v>
      </c>
      <c r="C196" s="21" t="s">
        <v>61</v>
      </c>
      <c r="D196" s="38" t="s">
        <v>73</v>
      </c>
      <c r="E196" s="38" t="s">
        <v>84</v>
      </c>
      <c r="F196" s="38" t="s">
        <v>92</v>
      </c>
      <c r="G196" s="40" t="s">
        <v>98</v>
      </c>
      <c r="H196" s="7"/>
      <c r="I196" s="7">
        <v>2004</v>
      </c>
      <c r="J196" s="12" t="s">
        <v>29</v>
      </c>
      <c r="K196" s="12" t="s">
        <v>50</v>
      </c>
      <c r="L196" s="12" t="s">
        <v>69</v>
      </c>
      <c r="M196" s="12" t="s">
        <v>81</v>
      </c>
      <c r="N196" s="12" t="s">
        <v>90</v>
      </c>
      <c r="O196" s="7"/>
    </row>
    <row r="197" spans="1:15" hidden="1" x14ac:dyDescent="0.3">
      <c r="A197" s="12">
        <v>2003</v>
      </c>
      <c r="B197" s="12" t="s">
        <v>39</v>
      </c>
      <c r="C197" s="21" t="s">
        <v>61</v>
      </c>
      <c r="D197" s="38" t="s">
        <v>73</v>
      </c>
      <c r="E197" s="38" t="s">
        <v>84</v>
      </c>
      <c r="F197" s="38" t="s">
        <v>92</v>
      </c>
      <c r="G197" s="40" t="s">
        <v>98</v>
      </c>
      <c r="H197" s="7"/>
      <c r="I197" s="7">
        <v>2003</v>
      </c>
      <c r="J197" s="12" t="s">
        <v>29</v>
      </c>
      <c r="K197" s="12" t="s">
        <v>50</v>
      </c>
      <c r="L197" s="12" t="s">
        <v>69</v>
      </c>
      <c r="M197" s="12" t="s">
        <v>81</v>
      </c>
      <c r="N197" s="12" t="s">
        <v>90</v>
      </c>
      <c r="O197" s="7"/>
    </row>
    <row r="198" spans="1:15" hidden="1" x14ac:dyDescent="0.3">
      <c r="A198" s="12">
        <v>2002</v>
      </c>
      <c r="B198" s="12" t="s">
        <v>39</v>
      </c>
      <c r="C198" s="21" t="s">
        <v>61</v>
      </c>
      <c r="D198" s="38" t="s">
        <v>73</v>
      </c>
      <c r="E198" s="38" t="s">
        <v>84</v>
      </c>
      <c r="F198" s="38" t="s">
        <v>92</v>
      </c>
      <c r="G198" s="40" t="s">
        <v>98</v>
      </c>
      <c r="H198" s="7"/>
      <c r="I198" s="7">
        <v>2002</v>
      </c>
      <c r="J198" s="12" t="s">
        <v>29</v>
      </c>
      <c r="K198" s="12" t="s">
        <v>50</v>
      </c>
      <c r="L198" s="12" t="s">
        <v>69</v>
      </c>
      <c r="M198" s="12" t="s">
        <v>81</v>
      </c>
      <c r="N198" s="12" t="s">
        <v>90</v>
      </c>
      <c r="O198" s="7"/>
    </row>
    <row r="199" spans="1:15" hidden="1" x14ac:dyDescent="0.3">
      <c r="A199" s="12">
        <v>2001</v>
      </c>
      <c r="B199" s="12" t="s">
        <v>39</v>
      </c>
      <c r="C199" s="21" t="s">
        <v>61</v>
      </c>
      <c r="D199" s="38" t="s">
        <v>73</v>
      </c>
      <c r="E199" s="38" t="s">
        <v>84</v>
      </c>
      <c r="F199" s="38" t="s">
        <v>92</v>
      </c>
      <c r="G199" s="40" t="s">
        <v>98</v>
      </c>
      <c r="H199" s="7"/>
      <c r="I199" s="7">
        <v>2001</v>
      </c>
      <c r="J199" s="12" t="s">
        <v>29</v>
      </c>
      <c r="K199" s="12" t="s">
        <v>50</v>
      </c>
      <c r="L199" s="12" t="s">
        <v>69</v>
      </c>
      <c r="M199" s="12" t="s">
        <v>81</v>
      </c>
      <c r="N199" s="12" t="s">
        <v>90</v>
      </c>
      <c r="O199" s="7"/>
    </row>
    <row r="200" spans="1:15" hidden="1" x14ac:dyDescent="0.3">
      <c r="A200" s="12">
        <v>2000</v>
      </c>
      <c r="B200" s="12" t="s">
        <v>39</v>
      </c>
      <c r="C200" s="21" t="s">
        <v>61</v>
      </c>
      <c r="D200" s="38" t="s">
        <v>73</v>
      </c>
      <c r="E200" s="38" t="s">
        <v>84</v>
      </c>
      <c r="F200" s="38" t="s">
        <v>92</v>
      </c>
      <c r="G200" s="40" t="s">
        <v>98</v>
      </c>
      <c r="H200" s="7"/>
      <c r="I200" s="7">
        <v>2000</v>
      </c>
      <c r="J200" s="12" t="s">
        <v>29</v>
      </c>
      <c r="K200" s="12" t="s">
        <v>50</v>
      </c>
      <c r="L200" s="12" t="s">
        <v>69</v>
      </c>
      <c r="M200" s="12" t="s">
        <v>81</v>
      </c>
      <c r="N200" s="12" t="s">
        <v>90</v>
      </c>
      <c r="O200" s="7"/>
    </row>
    <row r="201" spans="1:15" hidden="1" x14ac:dyDescent="0.3">
      <c r="A201" s="12">
        <v>1999</v>
      </c>
      <c r="B201" s="12" t="s">
        <v>39</v>
      </c>
      <c r="C201" s="21" t="s">
        <v>61</v>
      </c>
      <c r="D201" s="38" t="s">
        <v>73</v>
      </c>
      <c r="E201" s="38" t="s">
        <v>84</v>
      </c>
      <c r="F201" s="38" t="s">
        <v>92</v>
      </c>
      <c r="G201" s="40" t="s">
        <v>98</v>
      </c>
      <c r="H201" s="7"/>
      <c r="I201" s="7">
        <v>1999</v>
      </c>
      <c r="J201" s="12" t="s">
        <v>29</v>
      </c>
      <c r="K201" s="12" t="s">
        <v>50</v>
      </c>
      <c r="L201" s="12" t="s">
        <v>69</v>
      </c>
      <c r="M201" s="12" t="s">
        <v>81</v>
      </c>
      <c r="N201" s="12" t="s">
        <v>90</v>
      </c>
      <c r="O201" s="7"/>
    </row>
    <row r="202" spans="1:15" hidden="1" x14ac:dyDescent="0.3">
      <c r="A202" s="12">
        <v>1998</v>
      </c>
      <c r="B202" s="12" t="s">
        <v>39</v>
      </c>
      <c r="C202" s="21" t="s">
        <v>61</v>
      </c>
      <c r="D202" s="38" t="s">
        <v>73</v>
      </c>
      <c r="E202" s="38" t="s">
        <v>84</v>
      </c>
      <c r="F202" s="38" t="s">
        <v>92</v>
      </c>
      <c r="G202" s="40" t="s">
        <v>98</v>
      </c>
      <c r="H202" s="7"/>
      <c r="I202" s="7">
        <v>1998</v>
      </c>
      <c r="J202" s="12" t="s">
        <v>29</v>
      </c>
      <c r="K202" s="12" t="s">
        <v>50</v>
      </c>
      <c r="L202" s="12" t="s">
        <v>69</v>
      </c>
      <c r="M202" s="12" t="s">
        <v>81</v>
      </c>
      <c r="N202" s="12" t="s">
        <v>90</v>
      </c>
      <c r="O202" s="7"/>
    </row>
    <row r="203" spans="1:15" hidden="1" x14ac:dyDescent="0.3">
      <c r="A203" s="12">
        <v>1997</v>
      </c>
      <c r="B203" s="12" t="s">
        <v>39</v>
      </c>
      <c r="C203" s="21" t="s">
        <v>61</v>
      </c>
      <c r="D203" s="38" t="s">
        <v>73</v>
      </c>
      <c r="E203" s="38" t="s">
        <v>84</v>
      </c>
      <c r="F203" s="38" t="s">
        <v>92</v>
      </c>
      <c r="G203" s="40" t="s">
        <v>98</v>
      </c>
      <c r="H203" s="7"/>
      <c r="I203" s="7">
        <v>1997</v>
      </c>
      <c r="J203" s="12" t="s">
        <v>29</v>
      </c>
      <c r="K203" s="12" t="s">
        <v>50</v>
      </c>
      <c r="L203" s="12" t="s">
        <v>69</v>
      </c>
      <c r="M203" s="12" t="s">
        <v>81</v>
      </c>
      <c r="N203" s="12" t="s">
        <v>90</v>
      </c>
      <c r="O203" s="7"/>
    </row>
    <row r="204" spans="1:15" hidden="1" x14ac:dyDescent="0.3">
      <c r="A204" s="12">
        <v>1996</v>
      </c>
      <c r="B204" s="12" t="s">
        <v>39</v>
      </c>
      <c r="C204" s="21" t="s">
        <v>61</v>
      </c>
      <c r="D204" s="38" t="s">
        <v>73</v>
      </c>
      <c r="E204" s="38" t="s">
        <v>84</v>
      </c>
      <c r="F204" s="38" t="s">
        <v>92</v>
      </c>
      <c r="G204" s="40" t="s">
        <v>98</v>
      </c>
      <c r="H204" s="7"/>
      <c r="I204" s="7">
        <v>1996</v>
      </c>
      <c r="J204" s="12" t="s">
        <v>29</v>
      </c>
      <c r="K204" s="12" t="s">
        <v>50</v>
      </c>
      <c r="L204" s="12" t="s">
        <v>69</v>
      </c>
      <c r="M204" s="12" t="s">
        <v>81</v>
      </c>
      <c r="N204" s="12" t="s">
        <v>90</v>
      </c>
      <c r="O204" s="7"/>
    </row>
    <row r="205" spans="1:15" ht="15" hidden="1" thickBot="1" x14ac:dyDescent="0.35">
      <c r="A205" s="12">
        <v>1995</v>
      </c>
      <c r="B205" s="12" t="s">
        <v>39</v>
      </c>
      <c r="C205" s="41" t="s">
        <v>61</v>
      </c>
      <c r="D205" s="42" t="s">
        <v>73</v>
      </c>
      <c r="E205" s="42" t="s">
        <v>84</v>
      </c>
      <c r="F205" s="42" t="s">
        <v>92</v>
      </c>
      <c r="G205" s="43" t="s">
        <v>98</v>
      </c>
      <c r="H205" s="7"/>
      <c r="I205" s="7">
        <v>1995</v>
      </c>
      <c r="J205" s="12" t="s">
        <v>29</v>
      </c>
      <c r="K205" s="12" t="s">
        <v>50</v>
      </c>
      <c r="L205" s="12" t="s">
        <v>69</v>
      </c>
      <c r="M205" s="12" t="s">
        <v>81</v>
      </c>
      <c r="N205" s="12" t="s">
        <v>90</v>
      </c>
      <c r="O205" s="7"/>
    </row>
    <row r="206" spans="1:15" hidden="1" x14ac:dyDescent="0.3"/>
    <row r="207" spans="1:15" hidden="1" x14ac:dyDescent="0.3"/>
    <row r="208" spans="1:15" hidden="1" x14ac:dyDescent="0.3">
      <c r="B208" s="80"/>
      <c r="C208" s="79" t="s">
        <v>105</v>
      </c>
      <c r="D208" s="79" t="s">
        <v>106</v>
      </c>
      <c r="E208" s="79" t="s">
        <v>107</v>
      </c>
      <c r="F208" s="79" t="s">
        <v>108</v>
      </c>
      <c r="G208" s="79" t="s">
        <v>109</v>
      </c>
      <c r="J208" s="79" t="s">
        <v>5</v>
      </c>
      <c r="K208" s="79" t="s">
        <v>112</v>
      </c>
      <c r="L208" s="79" t="s">
        <v>113</v>
      </c>
      <c r="M208" s="79" t="s">
        <v>114</v>
      </c>
      <c r="N208" s="74" t="s">
        <v>115</v>
      </c>
    </row>
    <row r="209" spans="1:14" hidden="1" x14ac:dyDescent="0.3">
      <c r="A209" s="3">
        <v>2013</v>
      </c>
      <c r="B209" s="5" t="s">
        <v>13</v>
      </c>
      <c r="C209" s="75" t="s">
        <v>20</v>
      </c>
      <c r="D209" s="75" t="s">
        <v>44</v>
      </c>
      <c r="E209" s="85"/>
      <c r="F209" s="85"/>
      <c r="G209" s="85"/>
      <c r="H209" s="87"/>
      <c r="I209" s="5" t="s">
        <v>13</v>
      </c>
      <c r="J209" s="115" t="s">
        <v>20</v>
      </c>
      <c r="K209" s="115" t="s">
        <v>44</v>
      </c>
      <c r="L209" s="115"/>
      <c r="M209" s="115"/>
      <c r="N209" s="7"/>
    </row>
    <row r="210" spans="1:14" hidden="1" x14ac:dyDescent="0.3">
      <c r="A210" s="3">
        <v>2012</v>
      </c>
      <c r="B210" s="5" t="s">
        <v>17</v>
      </c>
      <c r="C210" s="111" t="s">
        <v>44</v>
      </c>
      <c r="D210" s="75" t="s">
        <v>65</v>
      </c>
      <c r="E210" s="85"/>
      <c r="F210" s="85"/>
      <c r="G210" s="85"/>
      <c r="H210" s="87"/>
      <c r="I210" s="5" t="s">
        <v>17</v>
      </c>
      <c r="J210" s="115" t="s">
        <v>44</v>
      </c>
      <c r="K210" s="115" t="s">
        <v>65</v>
      </c>
      <c r="L210" s="115"/>
      <c r="M210" s="115"/>
      <c r="N210" s="7"/>
    </row>
    <row r="211" spans="1:14" hidden="1" x14ac:dyDescent="0.3">
      <c r="A211" s="3">
        <v>2011</v>
      </c>
      <c r="B211" s="5" t="s">
        <v>30</v>
      </c>
      <c r="C211" s="75" t="s">
        <v>50</v>
      </c>
      <c r="D211" s="75" t="s">
        <v>65</v>
      </c>
      <c r="E211" s="75" t="s">
        <v>77</v>
      </c>
      <c r="F211" s="75" t="s">
        <v>87</v>
      </c>
      <c r="G211" s="85"/>
      <c r="H211" s="88"/>
      <c r="I211" s="5" t="s">
        <v>30</v>
      </c>
      <c r="J211" s="115" t="s">
        <v>44</v>
      </c>
      <c r="K211" s="115" t="s">
        <v>65</v>
      </c>
      <c r="L211" s="115" t="s">
        <v>77</v>
      </c>
      <c r="M211" s="115" t="s">
        <v>87</v>
      </c>
      <c r="N211" s="7"/>
    </row>
    <row r="212" spans="1:14" hidden="1" x14ac:dyDescent="0.3">
      <c r="A212" s="3">
        <v>2010</v>
      </c>
      <c r="B212" s="5" t="s">
        <v>35</v>
      </c>
      <c r="C212" s="75" t="s">
        <v>69</v>
      </c>
      <c r="D212" s="75" t="s">
        <v>77</v>
      </c>
      <c r="E212" s="75" t="s">
        <v>87</v>
      </c>
      <c r="F212" s="75"/>
      <c r="G212" s="85"/>
      <c r="H212" s="89"/>
      <c r="I212" s="5" t="s">
        <v>35</v>
      </c>
      <c r="J212" s="115" t="s">
        <v>65</v>
      </c>
      <c r="K212" s="115" t="s">
        <v>77</v>
      </c>
      <c r="L212" s="115" t="s">
        <v>87</v>
      </c>
      <c r="M212" s="115"/>
      <c r="N212" s="7"/>
    </row>
    <row r="213" spans="1:14" hidden="1" x14ac:dyDescent="0.3">
      <c r="A213" s="3">
        <v>2011</v>
      </c>
      <c r="B213" s="5" t="s">
        <v>21</v>
      </c>
      <c r="C213" s="75" t="s">
        <v>87</v>
      </c>
      <c r="D213" s="75"/>
      <c r="E213" s="85"/>
      <c r="F213" s="85"/>
      <c r="G213" s="85"/>
      <c r="H213" s="89"/>
      <c r="I213" s="5" t="s">
        <v>21</v>
      </c>
      <c r="J213" s="115" t="s">
        <v>87</v>
      </c>
      <c r="K213" s="115"/>
      <c r="L213" s="115"/>
      <c r="M213" s="115"/>
      <c r="N213" s="7"/>
    </row>
    <row r="214" spans="1:14" hidden="1" x14ac:dyDescent="0.3">
      <c r="A214" s="3">
        <v>2010</v>
      </c>
      <c r="B214" s="5" t="s">
        <v>25</v>
      </c>
      <c r="C214" s="75" t="s">
        <v>87</v>
      </c>
      <c r="D214" s="75" t="s">
        <v>94</v>
      </c>
      <c r="E214" s="85"/>
      <c r="F214" s="85"/>
      <c r="G214" s="85"/>
      <c r="H214" s="87"/>
      <c r="I214" s="5" t="s">
        <v>25</v>
      </c>
      <c r="J214" s="115" t="s">
        <v>87</v>
      </c>
      <c r="K214" s="115"/>
      <c r="L214" s="115"/>
      <c r="M214" s="115"/>
      <c r="N214" s="7"/>
    </row>
    <row r="215" spans="1:14" hidden="1" x14ac:dyDescent="0.3">
      <c r="A215" s="3">
        <v>2009</v>
      </c>
      <c r="B215" s="5" t="s">
        <v>52</v>
      </c>
      <c r="C215" s="75" t="s">
        <v>77</v>
      </c>
      <c r="D215" s="113" t="s">
        <v>87</v>
      </c>
      <c r="E215" s="113" t="s">
        <v>94</v>
      </c>
      <c r="F215" s="85"/>
      <c r="G215" s="85"/>
      <c r="H215" s="87"/>
      <c r="I215" s="5" t="s">
        <v>52</v>
      </c>
      <c r="J215" s="115" t="s">
        <v>77</v>
      </c>
      <c r="K215" s="115" t="s">
        <v>87</v>
      </c>
      <c r="L215" s="115"/>
      <c r="M215" s="115"/>
      <c r="N215" s="7"/>
    </row>
    <row r="216" spans="1:14" hidden="1" x14ac:dyDescent="0.3">
      <c r="A216" s="3">
        <v>2008</v>
      </c>
      <c r="B216" s="5" t="s">
        <v>57</v>
      </c>
      <c r="C216" s="75" t="s">
        <v>90</v>
      </c>
      <c r="D216" s="75" t="s">
        <v>94</v>
      </c>
      <c r="E216" s="85"/>
      <c r="F216" s="85"/>
      <c r="G216" s="85"/>
      <c r="H216" s="87"/>
      <c r="I216" s="5" t="s">
        <v>57</v>
      </c>
      <c r="J216" s="115" t="s">
        <v>87</v>
      </c>
      <c r="K216" s="115"/>
      <c r="L216" s="115"/>
      <c r="M216" s="115"/>
      <c r="N216" s="7"/>
    </row>
    <row r="217" spans="1:14" hidden="1" x14ac:dyDescent="0.3">
      <c r="A217" s="3">
        <v>2009</v>
      </c>
      <c r="B217" s="5" t="s">
        <v>41</v>
      </c>
      <c r="C217" s="75" t="s">
        <v>94</v>
      </c>
      <c r="D217" s="75"/>
      <c r="E217" s="85"/>
      <c r="F217" s="85"/>
      <c r="G217" s="85"/>
      <c r="I217" s="5" t="s">
        <v>41</v>
      </c>
      <c r="J217" s="115"/>
      <c r="K217" s="115"/>
      <c r="L217" s="115"/>
      <c r="M217" s="115"/>
      <c r="N217" s="7"/>
    </row>
    <row r="218" spans="1:14" hidden="1" x14ac:dyDescent="0.3">
      <c r="A218" s="3">
        <v>2008</v>
      </c>
      <c r="B218" s="5" t="s">
        <v>46</v>
      </c>
      <c r="C218" s="75" t="s">
        <v>94</v>
      </c>
      <c r="D218" s="85"/>
      <c r="E218" s="85"/>
      <c r="F218" s="85"/>
      <c r="G218" s="85"/>
      <c r="I218" s="5" t="s">
        <v>46</v>
      </c>
      <c r="J218" s="115"/>
      <c r="K218" s="115"/>
      <c r="L218" s="115"/>
      <c r="M218" s="115"/>
      <c r="N218" s="7"/>
    </row>
    <row r="219" spans="1:14" hidden="1" x14ac:dyDescent="0.3">
      <c r="A219" s="3">
        <v>2007</v>
      </c>
      <c r="B219" s="5" t="s">
        <v>63</v>
      </c>
      <c r="C219" s="75" t="s">
        <v>90</v>
      </c>
      <c r="D219" s="75" t="s">
        <v>96</v>
      </c>
      <c r="E219" s="85"/>
      <c r="F219" s="85"/>
      <c r="G219" s="85"/>
      <c r="I219" s="5" t="s">
        <v>63</v>
      </c>
      <c r="J219" s="115" t="s">
        <v>90</v>
      </c>
      <c r="K219" s="115"/>
      <c r="L219" s="115"/>
      <c r="M219" s="115"/>
      <c r="N219" s="7"/>
    </row>
    <row r="220" spans="1:14" hidden="1" x14ac:dyDescent="0.3">
      <c r="A220" s="3">
        <v>2006</v>
      </c>
      <c r="B220" s="5"/>
      <c r="C220" s="115"/>
      <c r="D220" s="115"/>
      <c r="E220" s="115"/>
      <c r="F220" s="115"/>
      <c r="G220" s="115"/>
      <c r="I220" s="5" t="s">
        <v>63</v>
      </c>
      <c r="J220" s="115" t="s">
        <v>87</v>
      </c>
      <c r="K220" s="115"/>
      <c r="L220" s="115"/>
      <c r="M220" s="115"/>
      <c r="N220" s="7"/>
    </row>
    <row r="221" spans="1:14" hidden="1" x14ac:dyDescent="0.3">
      <c r="A221" s="3">
        <v>2005</v>
      </c>
      <c r="B221" s="5" t="s">
        <v>67</v>
      </c>
      <c r="C221" s="75" t="s">
        <v>92</v>
      </c>
      <c r="D221" s="75" t="s">
        <v>98</v>
      </c>
      <c r="E221" s="75"/>
      <c r="F221" s="75"/>
      <c r="G221" s="85"/>
      <c r="I221" s="5" t="s">
        <v>67</v>
      </c>
      <c r="J221" s="115" t="s">
        <v>90</v>
      </c>
      <c r="K221" s="115"/>
      <c r="L221" s="115"/>
      <c r="M221" s="115"/>
      <c r="N221" s="7"/>
    </row>
    <row r="222" spans="1:14" hidden="1" x14ac:dyDescent="0.3">
      <c r="A222" s="3">
        <v>2004</v>
      </c>
      <c r="B222" s="5" t="s">
        <v>71</v>
      </c>
      <c r="C222" s="75"/>
      <c r="D222" s="85"/>
      <c r="E222" s="85"/>
      <c r="F222" s="85"/>
      <c r="G222" s="85"/>
      <c r="I222" s="5" t="s">
        <v>71</v>
      </c>
      <c r="J222" s="115"/>
      <c r="K222" s="115"/>
      <c r="L222" s="115"/>
      <c r="M222" s="115"/>
      <c r="N222" s="7"/>
    </row>
    <row r="223" spans="1:14" hidden="1" x14ac:dyDescent="0.3">
      <c r="A223" s="3">
        <v>2002</v>
      </c>
      <c r="B223" s="5" t="s">
        <v>75</v>
      </c>
      <c r="C223" s="75"/>
      <c r="D223" s="85"/>
      <c r="E223" s="85"/>
      <c r="F223" s="85"/>
      <c r="G223" s="85"/>
      <c r="I223" s="5" t="s">
        <v>75</v>
      </c>
      <c r="J223" s="115"/>
      <c r="K223" s="115"/>
      <c r="L223" s="115"/>
      <c r="M223" s="115"/>
      <c r="N223" s="7"/>
    </row>
    <row r="224" spans="1:14" hidden="1" x14ac:dyDescent="0.3">
      <c r="A224" s="3">
        <v>2007</v>
      </c>
      <c r="B224" s="86" t="s">
        <v>79</v>
      </c>
      <c r="C224" s="7"/>
      <c r="D224" s="7"/>
      <c r="E224" s="7"/>
      <c r="F224" s="7"/>
      <c r="G224" s="7"/>
      <c r="H224" s="49"/>
      <c r="I224" s="86" t="s">
        <v>79</v>
      </c>
      <c r="J224" s="7"/>
      <c r="K224" s="7"/>
      <c r="L224" s="7"/>
      <c r="M224" s="7"/>
      <c r="N224" s="7"/>
    </row>
    <row r="225" spans="1:14" hidden="1" x14ac:dyDescent="0.3">
      <c r="A225" s="3">
        <v>2005</v>
      </c>
      <c r="B225" s="86" t="s">
        <v>83</v>
      </c>
      <c r="C225" s="7"/>
      <c r="D225" s="7"/>
      <c r="E225" s="7"/>
      <c r="F225" s="7"/>
      <c r="G225" s="7"/>
      <c r="H225" s="49"/>
      <c r="I225" s="86" t="s">
        <v>83</v>
      </c>
      <c r="J225" s="7"/>
      <c r="K225" s="7"/>
      <c r="L225" s="7"/>
      <c r="M225" s="7"/>
      <c r="N225" s="7"/>
    </row>
    <row r="226" spans="1:14" hidden="1" x14ac:dyDescent="0.3">
      <c r="A226" s="3">
        <v>2004</v>
      </c>
      <c r="B226" s="86" t="s">
        <v>86</v>
      </c>
      <c r="C226" s="7"/>
      <c r="D226" s="7"/>
      <c r="E226" s="7"/>
      <c r="F226" s="7"/>
      <c r="G226" s="5"/>
      <c r="H226" s="49"/>
      <c r="I226" s="86" t="s">
        <v>86</v>
      </c>
      <c r="J226" s="7"/>
      <c r="K226" s="7"/>
      <c r="L226" s="7"/>
      <c r="M226" s="7"/>
      <c r="N226" s="7"/>
    </row>
    <row r="227" spans="1:14" hidden="1" x14ac:dyDescent="0.3">
      <c r="A227" s="3">
        <v>2002</v>
      </c>
      <c r="B227" s="86" t="s">
        <v>89</v>
      </c>
      <c r="C227" s="7"/>
      <c r="D227" s="7"/>
      <c r="E227" s="7"/>
      <c r="F227" s="7"/>
      <c r="G227" s="7"/>
      <c r="H227" s="49"/>
      <c r="I227" s="86" t="s">
        <v>89</v>
      </c>
      <c r="J227" s="7"/>
      <c r="K227" s="7"/>
      <c r="L227" s="7"/>
      <c r="M227" s="7"/>
      <c r="N227" s="7"/>
    </row>
    <row r="228" spans="1:14" hidden="1" x14ac:dyDescent="0.3">
      <c r="F228" s="49"/>
      <c r="G228" s="49"/>
      <c r="H228" s="49"/>
    </row>
    <row r="229" spans="1:14" x14ac:dyDescent="0.3">
      <c r="F229" s="49"/>
      <c r="G229" s="59"/>
      <c r="H229" s="49"/>
    </row>
    <row r="230" spans="1:14" x14ac:dyDescent="0.3">
      <c r="F230" s="49"/>
      <c r="G230" s="49"/>
      <c r="H230" s="49"/>
    </row>
    <row r="231" spans="1:14" x14ac:dyDescent="0.3">
      <c r="F231" s="49"/>
      <c r="G231" s="59"/>
      <c r="H231" s="49"/>
    </row>
    <row r="232" spans="1:14" x14ac:dyDescent="0.3">
      <c r="F232" s="49"/>
      <c r="G232" s="59"/>
      <c r="H232" s="49"/>
    </row>
    <row r="233" spans="1:14" x14ac:dyDescent="0.3">
      <c r="F233" s="49"/>
      <c r="G233" s="59"/>
      <c r="H233" s="49"/>
    </row>
    <row r="234" spans="1:14" x14ac:dyDescent="0.3">
      <c r="F234" s="49"/>
      <c r="G234" s="59"/>
      <c r="H234" s="49"/>
    </row>
  </sheetData>
  <sheetProtection algorithmName="SHA-512" hashValue="JuS8sMsfCjG4CQuwf+49E1k5CsljL42IzLX2GjAcCvc6OzLEFozwpY5fzlpoXCPyeNUnEQ6cYh3LQsbj9rWq1Q==" saltValue="ogP0Go0ET9Y2K4PwR98cpg==" spinCount="100000" sheet="1" selectLockedCells="1"/>
  <mergeCells count="18">
    <mergeCell ref="A1:M1"/>
    <mergeCell ref="A5:M5"/>
    <mergeCell ref="A3:M3"/>
    <mergeCell ref="B4:D4"/>
    <mergeCell ref="F4:G4"/>
    <mergeCell ref="L4:M4"/>
    <mergeCell ref="A7:M7"/>
    <mergeCell ref="B107:D107"/>
    <mergeCell ref="I6:J6"/>
    <mergeCell ref="L6:M6"/>
    <mergeCell ref="I2:J2"/>
    <mergeCell ref="K2:M2"/>
    <mergeCell ref="D2:G2"/>
    <mergeCell ref="A157:F157"/>
    <mergeCell ref="A182:O182"/>
    <mergeCell ref="A8:M8"/>
    <mergeCell ref="A9:M9"/>
    <mergeCell ref="A132:G132"/>
  </mergeCells>
  <conditionalFormatting sqref="L11:L70">
    <cfRule type="expression" dxfId="9" priority="107">
      <formula>IF(F11="F",AND((INDEX($B$184:$H$205,MATCH($E11,$A$184:$A$205,0),(MATCH("A",$B$183:$H$183,0)))&lt;&gt;$L11),(INDEX($B$184:$H$205,MATCH($E11,$A$184:$A$205,0),(MATCH("B",$B$183:$H$183,0)))&lt;&gt;$L11),(INDEX($B$184:$H$205,MATCH($E11,$A$184:$A$205,0),(MATCH("C",$B$183:$H$183,0)))&lt;&gt;$L11),(INDEX($B$184:$H$205,MATCH($E11,$A$184:$A$205,0),(MATCH("D",$B$183:$H$183,0)))&lt;&gt;$L11),(INDEX($B$184:$H$205,MATCH($E11,$A$184:$A$205,0),(MATCH("E",$B$183:$H$183,0)))&lt;&gt;$L11),(INDEX($B$184:$H$205,MATCH($E11,$A$184:$A$205,0),(MATCH("F",$B$183:$H$183,0)))&lt;&gt;$L11),(INDEX($B$184:$H$205,MATCH($E11,$A$184:$A$205,0),(MATCH("G",$B$183:$H$183,0)))&lt;&gt;$L11)),IF(F11="M",AND((INDEX($J$184:$O$205,MATCH($E11,$I$184:$I$205,0),(MATCH("H",$J$183:$O$183,0)))&lt;&gt;$L11),(INDEX($J$184:$O$205,MATCH($E11,$I$184:$I$205,0),(MATCH("I",$J$183:$O$183,0)))&lt;&gt;$L11),(INDEX($J$184:$O$205,MATCH($E11,$I$184:$I$205,0),(MATCH("J",$J$183:$O$183,0)))&lt;&gt;$L11),(INDEX($J$184:$O$205,MATCH($E11,$I$184:$I$205,0),(MATCH("K",$J$183:$O$183,0)))&lt;&gt;$L11),(INDEX($J$184:$O$205,MATCH($E11,$I$184:$I$205,0),(MATCH("L",$J$183:$O$183,0)))&lt;&gt;$L11),(INDEX($J$184:$O$205,MATCH($E11,$I$184:$I$205,0),(MATCH("M",$J$183:$O$183,0)))&lt;&gt;$L11),"")))</formula>
    </cfRule>
    <cfRule type="expression" dxfId="8" priority="108">
      <formula>IF(E11&lt;&gt;"",IF(F11&lt;&gt;"",IF(L11="F1 P",M11&lt;&gt;""),""))</formula>
    </cfRule>
    <cfRule type="expression" dxfId="7" priority="109">
      <formula>IF(F11="F",AND((INDEX($C$209:$G$227,MATCH($M11,$B$209:$B$227,0),MATCH("A",$C$208:$G$208,0))&lt;&gt;$L11),(INDEX($C$209:$G$227,MATCH($M11,$B$209:$B$227,0),MATCH("B",$C$208:$G$208,0))&lt;&gt;$L11),(INDEX($C$209:$G$227,MATCH($M11,$B$209:$B$227,0),MATCH("C",$C$208:$G$208,0))&lt;&gt;$L11),(INDEX($C$209:$G$227,MATCH($M11,$B$209:$B$227,0),MATCH("D",$C$208:$G$208,0))&lt;&gt;$L11),(INDEX($C$209:$G$227,MATCH($M11,$B$209:$B$227,0),MATCH("E",$C$208:$G$208,0))&lt;&gt;$L11)),IF(F11="M",AND((INDEX($J$209:$N$227,MATCH($M11,$I$209:$I$227,0),MATCH("F",$J$208:$N$208,0))&lt;&gt;$L11),(INDEX($J$209:$N$227,MATCH($M11,$I$209:$I$227,0),MATCH("G",$J$208:$N$208,0))&lt;&gt;$L11),(INDEX($J$209:$N$227,MATCH($M11,$I$209:$I$227,0),MATCH("H",$J$208:$N$208,0))&lt;&gt;$L11),(INDEX($J$209:$N$227,MATCH($M11,$I$209:$I$227,0),MATCH("I",$J$208:$N$208,0))&lt;&gt;$L11),(INDEX($J$209:$N$227,MATCH($M11,$I$209:$I$227,0),MATCH("J",$J$208:$N$208,0))&lt;&gt;$L11)),""))</formula>
    </cfRule>
  </conditionalFormatting>
  <conditionalFormatting sqref="G11:G70">
    <cfRule type="expression" dxfId="6" priority="110">
      <formula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ormula>
    </cfRule>
  </conditionalFormatting>
  <conditionalFormatting sqref="H11:H70">
    <cfRule type="expression" dxfId="5" priority="115">
      <formula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ormula>
    </cfRule>
  </conditionalFormatting>
  <conditionalFormatting sqref="G12:G70">
    <cfRule type="expression" dxfId="4" priority="116">
      <formula>AND((INDEX($B$112:$D$130,MATCH($E12,$A$112:$A$130,0),(MATCH("A",$B$108:$D$108,0)))&lt;&gt;$G12),(INDEX($B$112:$D$130,MATCH($E12,$A$112:$A$130,0),(MATCH("B",$B$108:$D$108,0)))&lt;&gt;$G12),(INDEX($B$112:$D$130,MATCH($E12,$A$112:$A$130,0),(MATCH("C",$B$108:$D$108,0)))&lt;&gt;$G12))</formula>
    </cfRule>
  </conditionalFormatting>
  <conditionalFormatting sqref="M11:M70">
    <cfRule type="expression" dxfId="3" priority="118">
      <formula>AND((INDEX($G$109:$I$130,MATCH($E11,$F$109:$F130,0),(MATCH("A",$G$108:$I$108,0)))&lt;&gt;$M11),(INDEX($G$109:$I$130,MATCH($E11,$F$109:$F130,0),(MATCH("B",$G$108:$I$108,0)))&lt;&gt;$M11),(INDEX($G$109:$I$130,MATCH($E11,$F$109:$F130,0),(MATCH("C",$G$108:$I$108,0)))&lt;&gt;$M11))</formula>
    </cfRule>
  </conditionalFormatting>
  <conditionalFormatting sqref="J11:J70">
    <cfRule type="expression" dxfId="2" priority="119">
      <formula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ormula>
    </cfRule>
  </conditionalFormatting>
  <conditionalFormatting sqref="K11:K70">
    <cfRule type="expression" dxfId="1" priority="120">
      <formula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ormula>
    </cfRule>
  </conditionalFormatting>
  <conditionalFormatting sqref="I11:I70">
    <cfRule type="expression" dxfId="0" priority="121">
      <formula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ormula>
    </cfRule>
  </conditionalFormatting>
  <dataValidations count="11">
    <dataValidation type="list" allowBlank="1" showInputMessage="1" showErrorMessage="1" sqref="H2" xr:uid="{4201F6CC-EC2A-44EC-BF0F-BF388CD0B220}">
      <formula1>$Y$11:$Y$13</formula1>
    </dataValidation>
    <dataValidation type="list" allowBlank="1" showInputMessage="1" showErrorMessage="1" sqref="I2:J2" xr:uid="{C9D8CF50-D27A-485F-A253-235F9C9F5C48}">
      <formula1>INDIRECT($H$2)</formula1>
    </dataValidation>
    <dataValidation type="list" allowBlank="1" showInputMessage="1" showErrorMessage="1" sqref="M11:M70" xr:uid="{B1EC6352-60D1-4E79-B880-D2C8AE1A541D}">
      <formula1>$B$81:$B$98</formula1>
    </dataValidation>
    <dataValidation type="list" allowBlank="1" showInputMessage="1" showErrorMessage="1" sqref="F11:F70" xr:uid="{57FE028C-7CD6-4F93-B36E-B7BE1FE8C232}">
      <formula1>$L$81:$L$82</formula1>
    </dataValidation>
    <dataValidation type="list" allowBlank="1" showInputMessage="1" showErrorMessage="1" sqref="H11:H70" xr:uid="{DA9E51DC-77F4-4C1A-9799-6C316F5D98C2}">
      <formula1>$D$81:$D$95</formula1>
    </dataValidation>
    <dataValidation type="list" allowBlank="1" showInputMessage="1" showErrorMessage="1" sqref="G11:G70" xr:uid="{592E3B61-1DEA-4451-96E0-E3D35930BD25}">
      <formula1>$C$81:$C$99</formula1>
    </dataValidation>
    <dataValidation type="list" allowBlank="1" showInputMessage="1" showErrorMessage="1" sqref="I11:I70" xr:uid="{E5626E05-33F7-4888-BAFB-194A5499E994}">
      <formula1>$F$81:$F$90</formula1>
    </dataValidation>
    <dataValidation type="list" allowBlank="1" showInputMessage="1" showErrorMessage="1" sqref="L11:L70" xr:uid="{010F73F1-588B-467F-870A-1F3E83B84633}">
      <formula1>$I$81:$I$102</formula1>
    </dataValidation>
    <dataValidation type="list" allowBlank="1" showInputMessage="1" showErrorMessage="1" sqref="J11:J70" xr:uid="{7A1E656A-64BC-40FC-9335-F4E320951BBC}">
      <formula1>$G$81:$G$101</formula1>
    </dataValidation>
    <dataValidation type="list" allowBlank="1" showInputMessage="1" showErrorMessage="1" sqref="K12:K70" xr:uid="{11BC3B91-2594-43EC-9397-8F0AFA60035F}">
      <formula1>$I$81:$I$104</formula1>
    </dataValidation>
    <dataValidation type="list" allowBlank="1" showInputMessage="1" showErrorMessage="1" sqref="K11" xr:uid="{AA874167-E43E-430B-9C3F-AC04B48F0382}">
      <formula1>$H$81:$H$104</formula1>
    </dataValidation>
  </dataValidations>
  <pageMargins left="0.39370078740157483" right="0.39370078740157483" top="0.39370078740157483" bottom="0.39370078740157483" header="0.19685039370078741" footer="0.19685039370078741"/>
  <pageSetup paperSize="9" scale="85" fitToHeight="0" orientation="landscape" r:id="rId1"/>
  <ignoredErrors>
    <ignoredError sqref="R11:T1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6</vt:i4>
      </vt:variant>
    </vt:vector>
  </HeadingPairs>
  <TitlesOfParts>
    <vt:vector size="8" baseType="lpstr">
      <vt:lpstr>istruzioni</vt:lpstr>
      <vt:lpstr>MODISCR21</vt:lpstr>
      <vt:lpstr>MODISCR21!Area_stampa</vt:lpstr>
      <vt:lpstr>FASE1</vt:lpstr>
      <vt:lpstr>FASE2</vt:lpstr>
      <vt:lpstr>FASE3</vt:lpstr>
      <vt:lpstr>federali</vt:lpstr>
      <vt:lpstr>MODISCR21!Titoli_stampa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MODISCR21</dc:title>
  <dc:subject>MODULO</dc:subject>
  <dc:creator>UISP;by P.Trentini</dc:creator>
  <cp:lastModifiedBy>DELL-I5-8TH</cp:lastModifiedBy>
  <cp:lastPrinted>2021-01-05T22:47:30Z</cp:lastPrinted>
  <dcterms:created xsi:type="dcterms:W3CDTF">2020-12-10T09:53:42Z</dcterms:created>
  <dcterms:modified xsi:type="dcterms:W3CDTF">2021-01-17T12:06:20Z</dcterms:modified>
</cp:coreProperties>
</file>