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  <sheet name="Completa e Categorie" sheetId="2" r:id="rId2"/>
    <sheet name="Società" sheetId="3" r:id="rId3"/>
  </sheets>
  <externalReferences>
    <externalReference r:id="rId6"/>
  </externalReferences>
  <definedNames>
    <definedName name="_xlnm._FilterDatabase" localSheetId="0" hidden="1">'Competitiva'!$A$2:$K$2</definedName>
    <definedName name="_xlnm._FilterDatabase" localSheetId="2" hidden="1">'Società'!$A$4:$F$4</definedName>
    <definedName name="Iscritti">'[1]Iscritti'!$A$3:$T$1002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<sst xmlns="http://schemas.openxmlformats.org/spreadsheetml/2006/main" count="962" uniqueCount="228">
  <si>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</si>
  <si>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</si>
  <si>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</si>
  <si>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</si>
  <si>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</si>
  <si>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</si>
  <si>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</si>
  <si>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</si>
  <si>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</si>
  <si>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</si>
  <si>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</si>
  <si>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</si>
  <si>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Posizione</t>
  </si>
  <si>
    <t>Punteggio</t>
  </si>
  <si>
    <t>Totale partecipanti</t>
  </si>
  <si>
    <t>Gara Comp.</t>
  </si>
  <si>
    <t>Gara N.C.</t>
  </si>
  <si>
    <t>Classifica per numero di Partecipanti</t>
  </si>
  <si>
    <t>StraToscanina</t>
  </si>
  <si>
    <t>Poggibonsi (SI)</t>
  </si>
  <si>
    <t>Dibra Andi</t>
  </si>
  <si>
    <t>M</t>
  </si>
  <si>
    <t>A.S.D. Polisportiva Volte Basse</t>
  </si>
  <si>
    <t>Coraggio Simone</t>
  </si>
  <si>
    <t>A.S.D. Il Gregge Ribelle</t>
  </si>
  <si>
    <t>Vignolo Luigi</t>
  </si>
  <si>
    <t>A.P.D. San Gimignano</t>
  </si>
  <si>
    <t>Lachi Alessio</t>
  </si>
  <si>
    <t>Bugiani Giacomo</t>
  </si>
  <si>
    <t>Silvano Fedi A.S.D.</t>
  </si>
  <si>
    <t>Treve Mattia</t>
  </si>
  <si>
    <t>Gs Le Panche  Castelquarto A.S.D</t>
  </si>
  <si>
    <t>Chellini Federico</t>
  </si>
  <si>
    <t>SevenLife S.S.D.</t>
  </si>
  <si>
    <t>Cheli Luigi</t>
  </si>
  <si>
    <t>A.S.D. Team Marathon Bike</t>
  </si>
  <si>
    <t>Caini Marco</t>
  </si>
  <si>
    <t>Periccioli Federico</t>
  </si>
  <si>
    <t>Bigi Matteo</t>
  </si>
  <si>
    <t>Gruppo Pod. I Risorti Buonconvento A.S.D</t>
  </si>
  <si>
    <t>Bigazzi Moreno</t>
  </si>
  <si>
    <t>Cucco Roberto</t>
  </si>
  <si>
    <t>A.S.D. S.P. Torre del Mangia</t>
  </si>
  <si>
    <t>Burroni Giovanni</t>
  </si>
  <si>
    <t>Bagnai Danny</t>
  </si>
  <si>
    <t>A.S.D. G.S. Cappuccini 1972</t>
  </si>
  <si>
    <t>Pulcinelli Marco</t>
  </si>
  <si>
    <t>Celati Andrea</t>
  </si>
  <si>
    <t>A.S.D. G.S. Bellavista</t>
  </si>
  <si>
    <t>Galgani Giuseppe</t>
  </si>
  <si>
    <t>Eventsport - San Galgano Runners A.S.D.</t>
  </si>
  <si>
    <t>Barberini Pietro</t>
  </si>
  <si>
    <t>Scaramucci Gabriele</t>
  </si>
  <si>
    <t>Periccioli Simone</t>
  </si>
  <si>
    <t>Perugini Federica</t>
  </si>
  <si>
    <t>F</t>
  </si>
  <si>
    <t>A.S.D.Le Ancelle</t>
  </si>
  <si>
    <t>D'Onofrio Nicola</t>
  </si>
  <si>
    <t>Runcard</t>
  </si>
  <si>
    <t>Brocchi Ambro</t>
  </si>
  <si>
    <t>Olivieri Gianluca</t>
  </si>
  <si>
    <t>Poggiani Luca</t>
  </si>
  <si>
    <t>Fusi Mauro</t>
  </si>
  <si>
    <t>C.R. Banca Monte dei Paschi di Siena</t>
  </si>
  <si>
    <t>Boschetti Francesco</t>
  </si>
  <si>
    <t>Becherini Paolo</t>
  </si>
  <si>
    <t>Minervini Luca</t>
  </si>
  <si>
    <t>Pol. R. Murri Ellera</t>
  </si>
  <si>
    <t>Pizzamano Riccardo</t>
  </si>
  <si>
    <t>Fiesole Pol. Asd</t>
  </si>
  <si>
    <t>Grazzi Gianni</t>
  </si>
  <si>
    <t>Gerace Mauro</t>
  </si>
  <si>
    <t>Forte Marco</t>
  </si>
  <si>
    <t>S.S.D.S. Mens Sana In Corpore Sano</t>
  </si>
  <si>
    <t>Conti Lorenzo</t>
  </si>
  <si>
    <t>Aronica Riccardo</t>
  </si>
  <si>
    <t>Anselmi Simone</t>
  </si>
  <si>
    <t>Cameli Leonardo</t>
  </si>
  <si>
    <t>Salvadori Sirio</t>
  </si>
  <si>
    <t>La Galla Pontedera Atletica</t>
  </si>
  <si>
    <t>Migliorini Francesco</t>
  </si>
  <si>
    <t>Marroni Edoardo</t>
  </si>
  <si>
    <t>Spinelli Carlo</t>
  </si>
  <si>
    <t>Petreni Manolo</t>
  </si>
  <si>
    <t>Bigazzi Paride</t>
  </si>
  <si>
    <t>Cafaro Salvatore</t>
  </si>
  <si>
    <t>G.S. Polizia di Stato</t>
  </si>
  <si>
    <t>Giomi David</t>
  </si>
  <si>
    <t>A.S.D.Pol.Olimpia</t>
  </si>
  <si>
    <t>Bartalini Simone</t>
  </si>
  <si>
    <t>Pellegrini Paolo</t>
  </si>
  <si>
    <t>A.S.D. Pol. Chianciano</t>
  </si>
  <si>
    <t>Caldesi Fulvio</t>
  </si>
  <si>
    <t>A.S.D. La Chianina</t>
  </si>
  <si>
    <t>Tonini Marco</t>
  </si>
  <si>
    <t>Boldrini Duccio</t>
  </si>
  <si>
    <t>C.S. Olimpia Poggio Al Vento A.S.D.</t>
  </si>
  <si>
    <t>Sottile Giuseppe</t>
  </si>
  <si>
    <t>Mulinacci Pietro</t>
  </si>
  <si>
    <t>Barbetta Giuseppe</t>
  </si>
  <si>
    <t>Asd Atletica Vinci</t>
  </si>
  <si>
    <t>Gozzi Alessia</t>
  </si>
  <si>
    <t>Campagnese Antonio</t>
  </si>
  <si>
    <t>Pieroni Gianpier</t>
  </si>
  <si>
    <t>Di Michele Pasquale</t>
  </si>
  <si>
    <t>Panti Simone</t>
  </si>
  <si>
    <t>Fani Azelio</t>
  </si>
  <si>
    <t>Dopo Lavoro Ferroviario Grosseto</t>
  </si>
  <si>
    <t>Serni Clarissa</t>
  </si>
  <si>
    <t>Lucii Marco</t>
  </si>
  <si>
    <t>Team Bike Racing Certaldo</t>
  </si>
  <si>
    <t>Liverani Patrizia</t>
  </si>
  <si>
    <t>Mesce Vanessa</t>
  </si>
  <si>
    <t>Orlandini Sandro</t>
  </si>
  <si>
    <t>De Luca Adriano</t>
  </si>
  <si>
    <t>Zoda Giuseppe</t>
  </si>
  <si>
    <t>Corsi Marco</t>
  </si>
  <si>
    <t>Grasso Rosario</t>
  </si>
  <si>
    <t>Mozzillo Nicola</t>
  </si>
  <si>
    <t>Archetti Alessio</t>
  </si>
  <si>
    <t>Bandini Sauro</t>
  </si>
  <si>
    <t>Libero</t>
  </si>
  <si>
    <t>Cambi Luca</t>
  </si>
  <si>
    <t>Acsd Muzika</t>
  </si>
  <si>
    <t>Pierattelli Luigi</t>
  </si>
  <si>
    <t>Gorini Roberto</t>
  </si>
  <si>
    <t>Anselmi Gianni</t>
  </si>
  <si>
    <t>Maestrini Tiberio</t>
  </si>
  <si>
    <t>Podistica Val di Pesa A.S.D.</t>
  </si>
  <si>
    <t>Gistri Marta</t>
  </si>
  <si>
    <t>G.P.A. Libertas Siena</t>
  </si>
  <si>
    <t>Bigliazzi Paola</t>
  </si>
  <si>
    <t>Fantaccini Barbara</t>
  </si>
  <si>
    <t>Baroni Franco</t>
  </si>
  <si>
    <t>A.S.D. Aurora Arci Ravacciano 1948</t>
  </si>
  <si>
    <t>Senesi Massimiliano</t>
  </si>
  <si>
    <t>Fabbri Francesco</t>
  </si>
  <si>
    <t xml:space="preserve">Gelsi Ada </t>
  </si>
  <si>
    <t>Muzzi Federica</t>
  </si>
  <si>
    <t>Artini Ubaldo</t>
  </si>
  <si>
    <t>Mori Massimo</t>
  </si>
  <si>
    <t>Caoduro Enzo</t>
  </si>
  <si>
    <t>Raffaelli Silvia</t>
  </si>
  <si>
    <t>Sassi Mauro</t>
  </si>
  <si>
    <t>Scali Luca</t>
  </si>
  <si>
    <t>Beninati Gerlando</t>
  </si>
  <si>
    <t>Quintili Alessandro</t>
  </si>
  <si>
    <t>Mori Enrico</t>
  </si>
  <si>
    <t>Cappannoli Tatiana</t>
  </si>
  <si>
    <t>Ugolini Lucia</t>
  </si>
  <si>
    <t>Melis Maria</t>
  </si>
  <si>
    <t>Ricci Riccardo</t>
  </si>
  <si>
    <t>Frosali Sandra</t>
  </si>
  <si>
    <t>Martellini Gianpiero</t>
  </si>
  <si>
    <t>Porcelli Giulia</t>
  </si>
  <si>
    <t>Franci Gianni</t>
  </si>
  <si>
    <t>Appolloni Daniela</t>
  </si>
  <si>
    <t>Ulivelli Marco</t>
  </si>
  <si>
    <t>Ciofi Ferruccio</t>
  </si>
  <si>
    <t>Bandinelli Roberto</t>
  </si>
  <si>
    <t>Bigazzi Claudia</t>
  </si>
  <si>
    <t>Crezzini Arturo</t>
  </si>
  <si>
    <t>Giovani Cinzia</t>
  </si>
  <si>
    <t>Rosati Giuseppe</t>
  </si>
  <si>
    <t>Primo escluso da cat.</t>
  </si>
  <si>
    <t>B Maschile 30-39</t>
  </si>
  <si>
    <t>A Maschile 18-29</t>
  </si>
  <si>
    <t>D Maschile 50-59</t>
  </si>
  <si>
    <t>C Maschile 40-49</t>
  </si>
  <si>
    <t>Prima esclusa da cat.</t>
  </si>
  <si>
    <t>E Maschile 60-69</t>
  </si>
  <si>
    <t>F Maschile 70 e oltre</t>
  </si>
  <si>
    <t>C Femminile 40-49</t>
  </si>
  <si>
    <t>D Femminile 50-59</t>
  </si>
  <si>
    <t>B Femminile 30-39</t>
  </si>
  <si>
    <t>E Femminile 60 e oltre</t>
  </si>
  <si>
    <t>Km. 14</t>
  </si>
  <si>
    <t>TOTALE</t>
  </si>
  <si>
    <r>
      <t>CLASSIFICA PER CATEGORIE "5</t>
    </r>
    <r>
      <rPr>
        <b/>
        <u val="single"/>
        <sz val="12"/>
        <color indexed="8"/>
        <rFont val="Calibri"/>
        <family val="2"/>
      </rPr>
      <t>ᵃ</t>
    </r>
    <r>
      <rPr>
        <b/>
        <u val="single"/>
        <sz val="10"/>
        <color indexed="8"/>
        <rFont val="Arial"/>
        <family val="2"/>
      </rPr>
      <t xml:space="preserve"> STRATOSCANINA" POGGIBONSI 13 MAGGIO 2017</t>
    </r>
  </si>
  <si>
    <t>Class. Ass.</t>
  </si>
  <si>
    <t>Class. M/F</t>
  </si>
  <si>
    <t>Class. Cat.</t>
  </si>
  <si>
    <t>S.</t>
  </si>
  <si>
    <t>Societa'</t>
  </si>
  <si>
    <t>Punti</t>
  </si>
  <si>
    <t>Classifica Maschile Km. 14</t>
  </si>
  <si>
    <t>Categoria A maschile 18-29 (1999/1988)</t>
  </si>
  <si>
    <t>Categoria B maschile 30-39 (1987/1978)</t>
  </si>
  <si>
    <t>Categoria C maschile 40-49 (1977/1968)</t>
  </si>
  <si>
    <t>Categoria D maschile 50-59 (1967/1958)</t>
  </si>
  <si>
    <t>Categoria E maschile 60-69 (1957/1948)</t>
  </si>
  <si>
    <t>Categoria F maschile 70 e oltre (1947 e precedenti)</t>
  </si>
  <si>
    <t>Classifica Femminile Km. 14</t>
  </si>
  <si>
    <t>Categoria B femminile 30-39 (1987/1978)</t>
  </si>
  <si>
    <t>Categoria C femminile 40-49 (1977/1968)</t>
  </si>
  <si>
    <t>Categoria D femminile 50-59 (1967/1958)</t>
  </si>
  <si>
    <t>Categoria E femminile 60 e oltre (1957 e precedenti)</t>
  </si>
  <si>
    <t>Mini Passeggiata</t>
  </si>
  <si>
    <t>o)</t>
  </si>
  <si>
    <t>Bandinelli Giada</t>
  </si>
  <si>
    <t>Sardisco Umberto</t>
  </si>
  <si>
    <t>Spinuzza Cristina</t>
  </si>
  <si>
    <t>Spinuzza Federico</t>
  </si>
  <si>
    <t>Spinuzza Michele</t>
  </si>
  <si>
    <t>Partecipanti alla Passeggiata Ludico Motoria di Km. 4</t>
  </si>
  <si>
    <t>Perinetti Franco</t>
  </si>
  <si>
    <t>Balestrini Carlo</t>
  </si>
  <si>
    <t>Santi Patrizia</t>
  </si>
  <si>
    <t>Cappelletti Carlo</t>
  </si>
  <si>
    <t>D'Antonio Annalisa</t>
  </si>
  <si>
    <t>Brunamonti Fabio</t>
  </si>
  <si>
    <t>Conti Francesca</t>
  </si>
  <si>
    <t>Di Renzo Romina</t>
  </si>
  <si>
    <t>Pepi Giulia</t>
  </si>
  <si>
    <t>Spinelli Filippo</t>
  </si>
  <si>
    <t>Spinuzza Massimo</t>
  </si>
  <si>
    <t>Taccetti Andrea</t>
  </si>
  <si>
    <t>Classifica per Società</t>
  </si>
  <si>
    <t xml:space="preserve">Class. </t>
  </si>
  <si>
    <t>Comp.</t>
  </si>
  <si>
    <t>N.C.</t>
  </si>
  <si>
    <t>Partecipanti n 127</t>
  </si>
  <si>
    <t>GIUDICI DI GARA</t>
  </si>
  <si>
    <t>Brogini Marco</t>
  </si>
  <si>
    <t>Pepi Lucia</t>
  </si>
  <si>
    <t>Rocchi Duccio</t>
  </si>
  <si>
    <t>Tanzini Edo</t>
  </si>
  <si>
    <t>UISP SIENA ATLETICA LEGGERA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</si>
</sst>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Calibri"/>
      <family val="2"/>
    </font>
    <font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1" fontId="10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170" fontId="11" fillId="0" borderId="0" xfId="0" applyNumberFormat="1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1" fontId="0" fillId="0" borderId="14" xfId="43" applyNumberFormat="1" applyFont="1" applyBorder="1" applyAlignment="1">
      <alignment horizontal="center"/>
    </xf>
    <xf numFmtId="0" fontId="10" fillId="0" borderId="18" xfId="0" applyFont="1" applyBorder="1" applyAlignment="1">
      <alignment horizontal="right"/>
    </xf>
    <xf numFmtId="1" fontId="0" fillId="0" borderId="19" xfId="43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" fontId="0" fillId="0" borderId="14" xfId="43" applyNumberFormat="1" applyFont="1" applyBorder="1" applyAlignment="1">
      <alignment horizontal="center"/>
    </xf>
    <xf numFmtId="0" fontId="12" fillId="0" borderId="18" xfId="0" applyFont="1" applyBorder="1" applyAlignment="1">
      <alignment horizontal="right"/>
    </xf>
    <xf numFmtId="1" fontId="0" fillId="0" borderId="19" xfId="43" applyNumberFormat="1" applyFont="1" applyBorder="1" applyAlignment="1">
      <alignment horizontal="center"/>
    </xf>
    <xf numFmtId="1" fontId="0" fillId="0" borderId="20" xfId="43" applyNumberFormat="1" applyFont="1" applyBorder="1" applyAlignment="1">
      <alignment horizontal="center"/>
    </xf>
    <xf numFmtId="1" fontId="54" fillId="0" borderId="21" xfId="43" applyNumberFormat="1" applyFont="1" applyBorder="1" applyAlignment="1">
      <alignment horizontal="center"/>
    </xf>
    <xf numFmtId="1" fontId="54" fillId="0" borderId="22" xfId="43" applyNumberFormat="1" applyFont="1" applyBorder="1" applyAlignment="1">
      <alignment horizontal="center"/>
    </xf>
    <xf numFmtId="1" fontId="54" fillId="0" borderId="18" xfId="43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3" xfId="0" applyFont="1" applyBorder="1" applyAlignment="1" quotePrefix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169" fontId="4" fillId="0" borderId="25" xfId="0" applyNumberFormat="1" applyFont="1" applyBorder="1" applyAlignment="1" quotePrefix="1">
      <alignment horizontal="center" vertical="center"/>
    </xf>
    <xf numFmtId="169" fontId="4" fillId="0" borderId="26" xfId="0" applyNumberFormat="1" applyFont="1" applyBorder="1" applyAlignment="1" quotePrefix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56" fillId="0" borderId="0" xfId="0" applyFont="1" applyAlignment="1" applyProtection="1" quotePrefix="1">
      <alignment horizontal="center"/>
      <protection/>
    </xf>
    <xf numFmtId="170" fontId="56" fillId="0" borderId="0" xfId="0" applyNumberFormat="1" applyFont="1" applyAlignment="1" applyProtection="1">
      <alignment horizontal="center"/>
      <protection locked="0"/>
    </xf>
    <xf numFmtId="0" fontId="55" fillId="0" borderId="0" xfId="0" applyFont="1" applyAlignment="1" applyProtection="1">
      <alignment/>
      <protection/>
    </xf>
    <xf numFmtId="0" fontId="60" fillId="0" borderId="0" xfId="0" applyFont="1" applyAlignment="1" applyProtection="1">
      <alignment horizontal="center"/>
      <protection locked="0"/>
    </xf>
    <xf numFmtId="0" fontId="58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1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0"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31" customWidth="1"/>
    <col min="10" max="10" width="25.140625" style="0" customWidth="1"/>
    <col min="11" max="11" width="5.140625" style="0" customWidth="1"/>
  </cols>
  <sheetData>
    <row r="1" spans="1:11" ht="18.75">
      <c r="A1" s="42" t="s">
        <v>18</v>
      </c>
      <c r="B1" s="42"/>
      <c r="C1" s="42"/>
      <c r="D1" s="42"/>
      <c r="E1" s="21" t="s">
        <v>19</v>
      </c>
      <c r="F1" s="21" t="s">
        <v>0</v>
      </c>
      <c r="G1" s="22">
        <v>14</v>
      </c>
      <c r="H1" s="21"/>
      <c r="I1" s="33"/>
      <c r="J1" s="23">
        <v>42868</v>
      </c>
      <c r="K1" s="24"/>
    </row>
    <row r="2" spans="1:11" ht="30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6" t="s">
        <v>7</v>
      </c>
      <c r="H2" s="25" t="s">
        <v>8</v>
      </c>
      <c r="I2" s="32" t="s">
        <v>9</v>
      </c>
      <c r="J2" s="25" t="s">
        <v>10</v>
      </c>
      <c r="K2" s="30" t="s">
        <v>11</v>
      </c>
    </row>
    <row r="3" spans="1:11" ht="15">
      <c r="A3" s="17">
        <v>1</v>
      </c>
      <c r="B3" s="1">
        <v>120</v>
      </c>
      <c r="C3" s="2" t="s">
        <v>20</v>
      </c>
      <c r="D3" s="3" t="s">
        <v>21</v>
      </c>
      <c r="E3" s="4" t="s">
        <v>22</v>
      </c>
      <c r="F3" s="3">
        <v>1972</v>
      </c>
      <c r="G3" s="18">
        <v>0.03660034722270211</v>
      </c>
      <c r="H3" s="19">
        <v>15.937918014381813</v>
      </c>
      <c r="I3" s="34">
        <v>0.0026143105159072938</v>
      </c>
      <c r="J3" s="5" t="s">
        <v>164</v>
      </c>
      <c r="K3" s="3">
        <v>1</v>
      </c>
    </row>
    <row r="4" spans="1:11" ht="15">
      <c r="A4" s="17">
        <v>2</v>
      </c>
      <c r="B4" s="1">
        <v>109</v>
      </c>
      <c r="C4" s="2" t="s">
        <v>23</v>
      </c>
      <c r="D4" s="3" t="s">
        <v>21</v>
      </c>
      <c r="E4" s="4" t="s">
        <v>24</v>
      </c>
      <c r="F4" s="3">
        <v>1987</v>
      </c>
      <c r="G4" s="18">
        <v>0.038209143523999956</v>
      </c>
      <c r="H4" s="19">
        <v>15.266851845735028</v>
      </c>
      <c r="I4" s="34">
        <v>0.0027292245374285684</v>
      </c>
      <c r="J4" s="5" t="s">
        <v>165</v>
      </c>
      <c r="K4" s="3">
        <v>1</v>
      </c>
    </row>
    <row r="5" spans="1:11" ht="15">
      <c r="A5" s="17">
        <v>3</v>
      </c>
      <c r="B5" s="1">
        <v>160</v>
      </c>
      <c r="C5" s="2" t="s">
        <v>25</v>
      </c>
      <c r="D5" s="3" t="s">
        <v>21</v>
      </c>
      <c r="E5" s="4" t="s">
        <v>26</v>
      </c>
      <c r="F5" s="3">
        <v>1996</v>
      </c>
      <c r="G5" s="18">
        <v>0.03938969907903811</v>
      </c>
      <c r="H5" s="19">
        <v>14.80928636095532</v>
      </c>
      <c r="I5" s="34">
        <v>0.002813549934217008</v>
      </c>
      <c r="J5" s="5" t="s">
        <v>166</v>
      </c>
      <c r="K5" s="3">
        <v>1</v>
      </c>
    </row>
    <row r="6" spans="1:11" ht="15">
      <c r="A6" s="17">
        <v>4</v>
      </c>
      <c r="B6" s="1">
        <v>96</v>
      </c>
      <c r="C6" s="2" t="s">
        <v>27</v>
      </c>
      <c r="D6" s="3" t="s">
        <v>21</v>
      </c>
      <c r="E6" s="4" t="s">
        <v>24</v>
      </c>
      <c r="F6" s="3">
        <v>1967</v>
      </c>
      <c r="G6" s="18">
        <v>0.039621180556423496</v>
      </c>
      <c r="H6" s="19">
        <v>14.722765075175472</v>
      </c>
      <c r="I6" s="34">
        <v>0.002830084325458821</v>
      </c>
      <c r="J6" s="5" t="s">
        <v>167</v>
      </c>
      <c r="K6" s="3">
        <v>1</v>
      </c>
    </row>
    <row r="7" spans="1:11" ht="15">
      <c r="A7" s="17">
        <v>5</v>
      </c>
      <c r="B7" s="1">
        <v>169</v>
      </c>
      <c r="C7" s="2" t="s">
        <v>28</v>
      </c>
      <c r="D7" s="3" t="s">
        <v>21</v>
      </c>
      <c r="E7" s="4" t="s">
        <v>29</v>
      </c>
      <c r="F7" s="3">
        <v>1979</v>
      </c>
      <c r="G7" s="18">
        <v>0.04010729167202953</v>
      </c>
      <c r="H7" s="19">
        <v>14.544321219778219</v>
      </c>
      <c r="I7" s="34">
        <v>0.0028648065480021095</v>
      </c>
      <c r="J7" s="5" t="s">
        <v>165</v>
      </c>
      <c r="K7" s="3">
        <v>2</v>
      </c>
    </row>
    <row r="8" spans="1:11" ht="15">
      <c r="A8" s="17">
        <v>6</v>
      </c>
      <c r="B8" s="1">
        <v>175</v>
      </c>
      <c r="C8" s="2" t="s">
        <v>30</v>
      </c>
      <c r="D8" s="3" t="s">
        <v>21</v>
      </c>
      <c r="E8" s="4" t="s">
        <v>31</v>
      </c>
      <c r="F8" s="3">
        <v>1970</v>
      </c>
      <c r="G8" s="18">
        <v>0.04031562500313157</v>
      </c>
      <c r="H8" s="19">
        <v>14.469162596090774</v>
      </c>
      <c r="I8" s="34">
        <v>0.002879687500223684</v>
      </c>
      <c r="J8" s="5" t="s">
        <v>168</v>
      </c>
      <c r="K8" s="3">
        <v>1</v>
      </c>
    </row>
    <row r="9" spans="1:11" ht="15">
      <c r="A9" s="17">
        <v>7</v>
      </c>
      <c r="B9" s="1">
        <v>183</v>
      </c>
      <c r="C9" s="2" t="s">
        <v>32</v>
      </c>
      <c r="D9" s="3" t="s">
        <v>21</v>
      </c>
      <c r="E9" s="4" t="s">
        <v>33</v>
      </c>
      <c r="F9" s="3">
        <v>1968</v>
      </c>
      <c r="G9" s="18">
        <v>0.04072071759583196</v>
      </c>
      <c r="H9" s="19">
        <v>14.325222338248809</v>
      </c>
      <c r="I9" s="34">
        <v>0.002908622685416568</v>
      </c>
      <c r="J9" s="5" t="s">
        <v>168</v>
      </c>
      <c r="K9" s="3">
        <v>2</v>
      </c>
    </row>
    <row r="10" spans="1:11" ht="15">
      <c r="A10" s="17">
        <v>8</v>
      </c>
      <c r="B10" s="1">
        <v>149</v>
      </c>
      <c r="C10" s="2" t="s">
        <v>34</v>
      </c>
      <c r="D10" s="3" t="s">
        <v>21</v>
      </c>
      <c r="E10" s="4" t="s">
        <v>35</v>
      </c>
      <c r="F10" s="3">
        <v>1983</v>
      </c>
      <c r="G10" s="18">
        <v>0.04090590278065065</v>
      </c>
      <c r="H10" s="19">
        <v>14.260370598867757</v>
      </c>
      <c r="I10" s="34">
        <v>0.0029218501986179035</v>
      </c>
      <c r="J10" s="5" t="s">
        <v>165</v>
      </c>
      <c r="K10" s="3">
        <v>3</v>
      </c>
    </row>
    <row r="11" spans="1:11" ht="15">
      <c r="A11" s="17">
        <v>9</v>
      </c>
      <c r="B11" s="1">
        <v>165</v>
      </c>
      <c r="C11" s="2" t="s">
        <v>36</v>
      </c>
      <c r="D11" s="3" t="s">
        <v>21</v>
      </c>
      <c r="E11" s="4" t="s">
        <v>33</v>
      </c>
      <c r="F11" s="3">
        <v>1976</v>
      </c>
      <c r="G11" s="18">
        <v>0.04121840278094169</v>
      </c>
      <c r="H11" s="19">
        <v>14.152254672106105</v>
      </c>
      <c r="I11" s="34">
        <v>0.0029441716272101204</v>
      </c>
      <c r="J11" s="5" t="s">
        <v>168</v>
      </c>
      <c r="K11" s="3">
        <v>3</v>
      </c>
    </row>
    <row r="12" spans="1:11" ht="15">
      <c r="A12" s="17">
        <v>10</v>
      </c>
      <c r="B12" s="1">
        <v>121</v>
      </c>
      <c r="C12" s="2" t="s">
        <v>37</v>
      </c>
      <c r="D12" s="3" t="s">
        <v>21</v>
      </c>
      <c r="E12" s="4" t="s">
        <v>22</v>
      </c>
      <c r="F12" s="3">
        <v>1979</v>
      </c>
      <c r="G12" s="18">
        <v>0.041322569450130686</v>
      </c>
      <c r="H12" s="19">
        <v>14.11657941642079</v>
      </c>
      <c r="I12" s="34">
        <v>0.0029516121035807635</v>
      </c>
      <c r="J12" s="5" t="s">
        <v>165</v>
      </c>
      <c r="K12" s="3">
        <v>4</v>
      </c>
    </row>
    <row r="13" spans="1:11" ht="15">
      <c r="A13" s="17">
        <v>11</v>
      </c>
      <c r="B13" s="1">
        <v>50</v>
      </c>
      <c r="C13" s="2" t="s">
        <v>38</v>
      </c>
      <c r="D13" s="3" t="s">
        <v>21</v>
      </c>
      <c r="E13" s="4" t="s">
        <v>39</v>
      </c>
      <c r="F13" s="3">
        <v>1992</v>
      </c>
      <c r="G13" s="18">
        <v>0.041496180558169726</v>
      </c>
      <c r="H13" s="19">
        <v>14.057518679715868</v>
      </c>
      <c r="I13" s="34">
        <v>0.0029640128970121232</v>
      </c>
      <c r="J13" s="5" t="s">
        <v>166</v>
      </c>
      <c r="K13" s="3">
        <v>2</v>
      </c>
    </row>
    <row r="14" spans="1:11" ht="15">
      <c r="A14" s="17">
        <v>12</v>
      </c>
      <c r="B14" s="1">
        <v>113</v>
      </c>
      <c r="C14" s="2" t="s">
        <v>40</v>
      </c>
      <c r="D14" s="3" t="s">
        <v>21</v>
      </c>
      <c r="E14" s="4" t="s">
        <v>24</v>
      </c>
      <c r="F14" s="3">
        <v>1966</v>
      </c>
      <c r="G14" s="18">
        <v>0.04188969907409046</v>
      </c>
      <c r="H14" s="19">
        <v>13.925460106590634</v>
      </c>
      <c r="I14" s="34">
        <v>0.002992121362435033</v>
      </c>
      <c r="J14" s="5" t="s">
        <v>167</v>
      </c>
      <c r="K14" s="3">
        <v>2</v>
      </c>
    </row>
    <row r="15" spans="1:11" ht="15">
      <c r="A15" s="17">
        <v>13</v>
      </c>
      <c r="B15" s="1">
        <v>132</v>
      </c>
      <c r="C15" s="2" t="s">
        <v>41</v>
      </c>
      <c r="D15" s="3" t="s">
        <v>21</v>
      </c>
      <c r="E15" s="4" t="s">
        <v>42</v>
      </c>
      <c r="F15" s="3">
        <v>1982</v>
      </c>
      <c r="G15" s="18">
        <v>0.04333645833685296</v>
      </c>
      <c r="H15" s="19">
        <v>13.460567746424992</v>
      </c>
      <c r="I15" s="34">
        <v>0.003095461309775211</v>
      </c>
      <c r="J15" s="5" t="s">
        <v>165</v>
      </c>
      <c r="K15" s="3">
        <v>5</v>
      </c>
    </row>
    <row r="16" spans="1:11" ht="15">
      <c r="A16" s="17">
        <v>14</v>
      </c>
      <c r="B16" s="1">
        <v>130</v>
      </c>
      <c r="C16" s="2" t="s">
        <v>43</v>
      </c>
      <c r="D16" s="3" t="s">
        <v>21</v>
      </c>
      <c r="E16" s="4" t="s">
        <v>42</v>
      </c>
      <c r="F16" s="3">
        <v>1964</v>
      </c>
      <c r="G16" s="18">
        <v>0.043938310191151686</v>
      </c>
      <c r="H16" s="19">
        <v>13.27618952107096</v>
      </c>
      <c r="I16" s="34">
        <v>0.0031384507279394063</v>
      </c>
      <c r="J16" s="5" t="s">
        <v>167</v>
      </c>
      <c r="K16" s="3">
        <v>3</v>
      </c>
    </row>
    <row r="17" spans="1:11" ht="15">
      <c r="A17" s="17">
        <v>15</v>
      </c>
      <c r="B17" s="1">
        <v>68</v>
      </c>
      <c r="C17" s="2" t="s">
        <v>44</v>
      </c>
      <c r="D17" s="3" t="s">
        <v>21</v>
      </c>
      <c r="E17" s="4" t="s">
        <v>45</v>
      </c>
      <c r="F17" s="3">
        <v>1968</v>
      </c>
      <c r="G17" s="18">
        <v>0.04408877315290738</v>
      </c>
      <c r="H17" s="19">
        <v>13.230881506052208</v>
      </c>
      <c r="I17" s="34">
        <v>0.003149198082350527</v>
      </c>
      <c r="J17" s="5" t="s">
        <v>168</v>
      </c>
      <c r="K17" s="3">
        <v>4</v>
      </c>
    </row>
    <row r="18" spans="1:11" ht="15">
      <c r="A18" s="17">
        <v>16</v>
      </c>
      <c r="B18" s="1">
        <v>112</v>
      </c>
      <c r="C18" s="2" t="s">
        <v>46</v>
      </c>
      <c r="D18" s="3" t="s">
        <v>21</v>
      </c>
      <c r="E18" s="4" t="s">
        <v>24</v>
      </c>
      <c r="F18" s="3">
        <v>1976</v>
      </c>
      <c r="G18" s="18">
        <v>0.04458645833801711</v>
      </c>
      <c r="H18" s="19">
        <v>13.083195101772596</v>
      </c>
      <c r="I18" s="34">
        <v>0.0031847470241440795</v>
      </c>
      <c r="J18" s="5" t="s">
        <v>168</v>
      </c>
      <c r="K18" s="3">
        <v>5</v>
      </c>
    </row>
    <row r="19" spans="1:11" ht="15">
      <c r="A19" s="17">
        <v>17</v>
      </c>
      <c r="B19" s="1">
        <v>82</v>
      </c>
      <c r="C19" s="2" t="s">
        <v>47</v>
      </c>
      <c r="D19" s="3" t="s">
        <v>21</v>
      </c>
      <c r="E19" s="4" t="s">
        <v>48</v>
      </c>
      <c r="F19" s="3">
        <v>1973</v>
      </c>
      <c r="G19" s="18">
        <v>0.045199884261819534</v>
      </c>
      <c r="H19" s="19">
        <v>12.905637765671814</v>
      </c>
      <c r="I19" s="34">
        <v>0.003228563161558538</v>
      </c>
      <c r="J19" s="5" t="s">
        <v>168</v>
      </c>
      <c r="K19" s="3">
        <v>6</v>
      </c>
    </row>
    <row r="20" spans="1:11" ht="15">
      <c r="A20" s="17">
        <v>18</v>
      </c>
      <c r="B20" s="1">
        <v>181</v>
      </c>
      <c r="C20" s="2" t="s">
        <v>49</v>
      </c>
      <c r="D20" s="3" t="s">
        <v>21</v>
      </c>
      <c r="E20" s="4" t="s">
        <v>50</v>
      </c>
      <c r="F20" s="3">
        <v>1982</v>
      </c>
      <c r="G20" s="18">
        <v>0.04544293981598457</v>
      </c>
      <c r="H20" s="19">
        <v>12.836610828777095</v>
      </c>
      <c r="I20" s="34">
        <v>0.003245924272570327</v>
      </c>
      <c r="J20" s="5" t="s">
        <v>165</v>
      </c>
      <c r="K20" s="3">
        <v>6</v>
      </c>
    </row>
    <row r="21" spans="1:11" ht="15">
      <c r="A21" s="17">
        <v>19</v>
      </c>
      <c r="B21" s="1">
        <v>70</v>
      </c>
      <c r="C21" s="2" t="s">
        <v>51</v>
      </c>
      <c r="D21" s="3" t="s">
        <v>21</v>
      </c>
      <c r="E21" s="4" t="s">
        <v>45</v>
      </c>
      <c r="F21" s="3">
        <v>1960</v>
      </c>
      <c r="G21" s="18">
        <v>0.04603321759350365</v>
      </c>
      <c r="H21" s="19">
        <v>12.672008689126592</v>
      </c>
      <c r="I21" s="34">
        <v>0.0032880869709645466</v>
      </c>
      <c r="J21" s="5" t="s">
        <v>167</v>
      </c>
      <c r="K21" s="3">
        <v>4</v>
      </c>
    </row>
    <row r="22" spans="1:11" ht="15">
      <c r="A22" s="17">
        <v>20</v>
      </c>
      <c r="B22" s="1">
        <v>54</v>
      </c>
      <c r="C22" s="2" t="s">
        <v>52</v>
      </c>
      <c r="D22" s="3" t="s">
        <v>21</v>
      </c>
      <c r="E22" s="4" t="s">
        <v>39</v>
      </c>
      <c r="F22" s="3">
        <v>1992</v>
      </c>
      <c r="G22" s="18">
        <v>0.046056365747062955</v>
      </c>
      <c r="H22" s="19">
        <v>12.665639675890686</v>
      </c>
      <c r="I22" s="34">
        <v>0.003289740410504497</v>
      </c>
      <c r="J22" s="5" t="s">
        <v>166</v>
      </c>
      <c r="K22" s="3">
        <v>3</v>
      </c>
    </row>
    <row r="23" spans="1:11" ht="15">
      <c r="A23" s="17">
        <v>21</v>
      </c>
      <c r="B23" s="1">
        <v>126</v>
      </c>
      <c r="C23" s="2" t="s">
        <v>53</v>
      </c>
      <c r="D23" s="3" t="s">
        <v>21</v>
      </c>
      <c r="E23" s="4" t="s">
        <v>22</v>
      </c>
      <c r="F23" s="3">
        <v>1972</v>
      </c>
      <c r="G23" s="18">
        <v>0.0460795138933463</v>
      </c>
      <c r="H23" s="19">
        <v>12.659277063631619</v>
      </c>
      <c r="I23" s="34">
        <v>0.003291393849524736</v>
      </c>
      <c r="J23" s="5" t="s">
        <v>168</v>
      </c>
      <c r="K23" s="3">
        <v>7</v>
      </c>
    </row>
    <row r="24" spans="1:11" ht="15">
      <c r="A24" s="17">
        <v>22</v>
      </c>
      <c r="B24" s="1">
        <v>56</v>
      </c>
      <c r="C24" s="2" t="s">
        <v>54</v>
      </c>
      <c r="D24" s="3" t="s">
        <v>55</v>
      </c>
      <c r="E24" s="4" t="s">
        <v>56</v>
      </c>
      <c r="F24" s="3">
        <v>1979</v>
      </c>
      <c r="G24" s="18">
        <v>0.046195254632038996</v>
      </c>
      <c r="H24" s="19">
        <v>12.627559648275193</v>
      </c>
      <c r="I24" s="34">
        <v>0.0032996610451456426</v>
      </c>
      <c r="J24" s="5" t="s">
        <v>169</v>
      </c>
      <c r="K24" s="3">
        <v>1</v>
      </c>
    </row>
    <row r="25" spans="1:11" ht="15">
      <c r="A25" s="17">
        <v>23</v>
      </c>
      <c r="B25" s="1">
        <v>182</v>
      </c>
      <c r="C25" s="2" t="s">
        <v>57</v>
      </c>
      <c r="D25" s="3" t="s">
        <v>21</v>
      </c>
      <c r="E25" s="4" t="s">
        <v>58</v>
      </c>
      <c r="F25" s="3">
        <v>1964</v>
      </c>
      <c r="G25" s="18">
        <v>0.046229976855101995</v>
      </c>
      <c r="H25" s="19">
        <v>12.618075392113374</v>
      </c>
      <c r="I25" s="34">
        <v>0.0033021412039358567</v>
      </c>
      <c r="J25" s="5" t="s">
        <v>167</v>
      </c>
      <c r="K25" s="3">
        <v>5</v>
      </c>
    </row>
    <row r="26" spans="1:11" ht="15">
      <c r="A26" s="17">
        <v>24</v>
      </c>
      <c r="B26" s="1">
        <v>122</v>
      </c>
      <c r="C26" s="2" t="s">
        <v>59</v>
      </c>
      <c r="D26" s="3" t="s">
        <v>21</v>
      </c>
      <c r="E26" s="4" t="s">
        <v>22</v>
      </c>
      <c r="F26" s="3">
        <v>1955</v>
      </c>
      <c r="G26" s="18">
        <v>0.04701701389421942</v>
      </c>
      <c r="H26" s="19">
        <v>12.406856263686542</v>
      </c>
      <c r="I26" s="34">
        <v>0.003358358135301387</v>
      </c>
      <c r="J26" s="5" t="s">
        <v>170</v>
      </c>
      <c r="K26" s="3">
        <v>1</v>
      </c>
    </row>
    <row r="27" spans="1:11" ht="15">
      <c r="A27" s="17">
        <v>25</v>
      </c>
      <c r="B27" s="1">
        <v>157</v>
      </c>
      <c r="C27" s="2" t="s">
        <v>60</v>
      </c>
      <c r="D27" s="3" t="s">
        <v>21</v>
      </c>
      <c r="E27" s="4" t="s">
        <v>56</v>
      </c>
      <c r="F27" s="3">
        <v>1969</v>
      </c>
      <c r="G27" s="18">
        <v>0.04712118055613246</v>
      </c>
      <c r="H27" s="19">
        <v>12.37942951447164</v>
      </c>
      <c r="I27" s="34">
        <v>0.0033657986111523186</v>
      </c>
      <c r="J27" s="5" t="s">
        <v>168</v>
      </c>
      <c r="K27" s="3">
        <v>8</v>
      </c>
    </row>
    <row r="28" spans="1:11" ht="15">
      <c r="A28" s="17">
        <v>26</v>
      </c>
      <c r="B28" s="1">
        <v>150</v>
      </c>
      <c r="C28" s="2" t="s">
        <v>61</v>
      </c>
      <c r="D28" s="3" t="s">
        <v>21</v>
      </c>
      <c r="E28" s="4" t="s">
        <v>35</v>
      </c>
      <c r="F28" s="3">
        <v>1976</v>
      </c>
      <c r="G28" s="18">
        <v>0.047607291671738494</v>
      </c>
      <c r="H28" s="19">
        <v>12.253024964232994</v>
      </c>
      <c r="I28" s="34">
        <v>0.0034005208336956067</v>
      </c>
      <c r="J28" s="5" t="s">
        <v>168</v>
      </c>
      <c r="K28" s="3">
        <v>9</v>
      </c>
    </row>
    <row r="29" spans="1:11" ht="15">
      <c r="A29" s="17">
        <v>27</v>
      </c>
      <c r="B29" s="1">
        <v>79</v>
      </c>
      <c r="C29" s="2" t="s">
        <v>62</v>
      </c>
      <c r="D29" s="3" t="s">
        <v>21</v>
      </c>
      <c r="E29" s="4" t="s">
        <v>63</v>
      </c>
      <c r="F29" s="3">
        <v>1951</v>
      </c>
      <c r="G29" s="18">
        <v>0.04775775463349419</v>
      </c>
      <c r="H29" s="19">
        <v>12.21442125598219</v>
      </c>
      <c r="I29" s="34">
        <v>0.0034112681881067275</v>
      </c>
      <c r="J29" s="5" t="s">
        <v>170</v>
      </c>
      <c r="K29" s="3">
        <v>2</v>
      </c>
    </row>
    <row r="30" spans="1:11" ht="15">
      <c r="A30" s="17">
        <v>28</v>
      </c>
      <c r="B30" s="1">
        <v>125</v>
      </c>
      <c r="C30" s="2" t="s">
        <v>64</v>
      </c>
      <c r="D30" s="3" t="s">
        <v>21</v>
      </c>
      <c r="E30" s="4" t="s">
        <v>22</v>
      </c>
      <c r="F30" s="3">
        <v>1978</v>
      </c>
      <c r="G30" s="18">
        <v>0.04793136574153323</v>
      </c>
      <c r="H30" s="19">
        <v>12.170179678979322</v>
      </c>
      <c r="I30" s="34">
        <v>0.0034236689815380877</v>
      </c>
      <c r="J30" s="5" t="s">
        <v>165</v>
      </c>
      <c r="K30" s="3">
        <v>7</v>
      </c>
    </row>
    <row r="31" spans="1:11" ht="15">
      <c r="A31" s="17">
        <v>29</v>
      </c>
      <c r="B31" s="1">
        <v>111</v>
      </c>
      <c r="C31" s="2" t="s">
        <v>65</v>
      </c>
      <c r="D31" s="3" t="s">
        <v>21</v>
      </c>
      <c r="E31" s="4" t="s">
        <v>24</v>
      </c>
      <c r="F31" s="3">
        <v>1973</v>
      </c>
      <c r="G31" s="18">
        <v>0.04796608796459623</v>
      </c>
      <c r="H31" s="19">
        <v>12.161369794507564</v>
      </c>
      <c r="I31" s="34">
        <v>0.003426149140328302</v>
      </c>
      <c r="J31" s="5" t="s">
        <v>168</v>
      </c>
      <c r="K31" s="3">
        <v>10</v>
      </c>
    </row>
    <row r="32" spans="1:11" ht="15">
      <c r="A32" s="17">
        <v>30</v>
      </c>
      <c r="B32" s="1">
        <v>155</v>
      </c>
      <c r="C32" s="2" t="s">
        <v>66</v>
      </c>
      <c r="D32" s="3" t="s">
        <v>21</v>
      </c>
      <c r="E32" s="4" t="s">
        <v>67</v>
      </c>
      <c r="F32" s="3">
        <v>1969</v>
      </c>
      <c r="G32" s="18">
        <v>0.0486605324113043</v>
      </c>
      <c r="H32" s="19">
        <v>11.987812389776062</v>
      </c>
      <c r="I32" s="34">
        <v>0.0034757523150931646</v>
      </c>
      <c r="J32" s="5" t="s">
        <v>168</v>
      </c>
      <c r="K32" s="3">
        <v>11</v>
      </c>
    </row>
    <row r="33" spans="1:11" ht="15">
      <c r="A33" s="17">
        <v>31</v>
      </c>
      <c r="B33" s="1">
        <v>156</v>
      </c>
      <c r="C33" s="2" t="s">
        <v>68</v>
      </c>
      <c r="D33" s="3" t="s">
        <v>21</v>
      </c>
      <c r="E33" s="4" t="s">
        <v>69</v>
      </c>
      <c r="F33" s="3">
        <v>1965</v>
      </c>
      <c r="G33" s="18">
        <v>0.048672106488083955</v>
      </c>
      <c r="H33" s="19">
        <v>11.984961724969653</v>
      </c>
      <c r="I33" s="34">
        <v>0.0034765790348631398</v>
      </c>
      <c r="J33" s="5" t="s">
        <v>167</v>
      </c>
      <c r="K33" s="3">
        <v>6</v>
      </c>
    </row>
    <row r="34" spans="1:11" ht="15">
      <c r="A34" s="17">
        <v>32</v>
      </c>
      <c r="B34" s="1">
        <v>86</v>
      </c>
      <c r="C34" s="2" t="s">
        <v>70</v>
      </c>
      <c r="D34" s="3" t="s">
        <v>21</v>
      </c>
      <c r="E34" s="4" t="s">
        <v>48</v>
      </c>
      <c r="F34" s="3">
        <v>1970</v>
      </c>
      <c r="G34" s="18">
        <v>0.0487646990804933</v>
      </c>
      <c r="H34" s="19">
        <v>11.962205126508747</v>
      </c>
      <c r="I34" s="34">
        <v>0.0034831927914638072</v>
      </c>
      <c r="J34" s="5" t="s">
        <v>168</v>
      </c>
      <c r="K34" s="3">
        <v>12</v>
      </c>
    </row>
    <row r="35" spans="1:11" ht="15">
      <c r="A35" s="17">
        <v>33</v>
      </c>
      <c r="B35" s="1">
        <v>180</v>
      </c>
      <c r="C35" s="2" t="s">
        <v>71</v>
      </c>
      <c r="D35" s="3" t="s">
        <v>21</v>
      </c>
      <c r="E35" s="4" t="s">
        <v>33</v>
      </c>
      <c r="F35" s="3">
        <v>1966</v>
      </c>
      <c r="G35" s="18">
        <v>0.04893831018853234</v>
      </c>
      <c r="H35" s="19">
        <v>11.919768604311662</v>
      </c>
      <c r="I35" s="34">
        <v>0.0034955935848951674</v>
      </c>
      <c r="J35" s="5" t="s">
        <v>167</v>
      </c>
      <c r="K35" s="3">
        <v>7</v>
      </c>
    </row>
    <row r="36" spans="1:11" ht="15">
      <c r="A36" s="17">
        <v>34</v>
      </c>
      <c r="B36" s="1">
        <v>59</v>
      </c>
      <c r="C36" s="2" t="s">
        <v>72</v>
      </c>
      <c r="D36" s="3" t="s">
        <v>21</v>
      </c>
      <c r="E36" s="4" t="s">
        <v>73</v>
      </c>
      <c r="F36" s="3">
        <v>1972</v>
      </c>
      <c r="G36" s="18">
        <v>0.04928553241188638</v>
      </c>
      <c r="H36" s="19">
        <v>11.835792468636265</v>
      </c>
      <c r="I36" s="34">
        <v>0.0035203951722775984</v>
      </c>
      <c r="J36" s="5" t="s">
        <v>168</v>
      </c>
      <c r="K36" s="3">
        <v>13</v>
      </c>
    </row>
    <row r="37" spans="1:11" ht="15">
      <c r="A37" s="17">
        <v>35</v>
      </c>
      <c r="B37" s="1">
        <v>158</v>
      </c>
      <c r="C37" s="2" t="s">
        <v>74</v>
      </c>
      <c r="D37" s="3" t="s">
        <v>21</v>
      </c>
      <c r="E37" s="4" t="s">
        <v>45</v>
      </c>
      <c r="F37" s="3">
        <v>1973</v>
      </c>
      <c r="G37" s="18">
        <v>0.049412847227358725</v>
      </c>
      <c r="H37" s="19">
        <v>11.805296923071365</v>
      </c>
      <c r="I37" s="34">
        <v>0.0035294890876684804</v>
      </c>
      <c r="J37" s="5" t="s">
        <v>168</v>
      </c>
      <c r="K37" s="3">
        <v>14</v>
      </c>
    </row>
    <row r="38" spans="1:11" ht="15">
      <c r="A38" s="17">
        <v>36</v>
      </c>
      <c r="B38" s="1">
        <v>167</v>
      </c>
      <c r="C38" s="2" t="s">
        <v>75</v>
      </c>
      <c r="D38" s="3" t="s">
        <v>21</v>
      </c>
      <c r="E38" s="4" t="s">
        <v>56</v>
      </c>
      <c r="F38" s="3">
        <v>1983</v>
      </c>
      <c r="G38" s="18">
        <v>0.04949386574298842</v>
      </c>
      <c r="H38" s="19">
        <v>11.785972353876431</v>
      </c>
      <c r="I38" s="34">
        <v>0.0035352761244991726</v>
      </c>
      <c r="J38" s="5" t="s">
        <v>165</v>
      </c>
      <c r="K38" s="3">
        <v>8</v>
      </c>
    </row>
    <row r="39" spans="1:11" ht="15">
      <c r="A39" s="17">
        <v>37</v>
      </c>
      <c r="B39" s="1">
        <v>127</v>
      </c>
      <c r="C39" s="2" t="s">
        <v>76</v>
      </c>
      <c r="D39" s="3" t="s">
        <v>21</v>
      </c>
      <c r="E39" s="4" t="s">
        <v>42</v>
      </c>
      <c r="F39" s="3">
        <v>1970</v>
      </c>
      <c r="G39" s="18">
        <v>0.049621180558460765</v>
      </c>
      <c r="H39" s="19">
        <v>11.755732668352865</v>
      </c>
      <c r="I39" s="34">
        <v>0.0035443700398900546</v>
      </c>
      <c r="J39" s="5" t="s">
        <v>168</v>
      </c>
      <c r="K39" s="3">
        <v>15</v>
      </c>
    </row>
    <row r="40" spans="1:11" ht="15">
      <c r="A40" s="17">
        <v>38</v>
      </c>
      <c r="B40" s="1">
        <v>119</v>
      </c>
      <c r="C40" s="2" t="s">
        <v>77</v>
      </c>
      <c r="D40" s="3" t="s">
        <v>21</v>
      </c>
      <c r="E40" s="4" t="s">
        <v>58</v>
      </c>
      <c r="F40" s="3">
        <v>1981</v>
      </c>
      <c r="G40" s="18">
        <v>0.04971377315087011</v>
      </c>
      <c r="H40" s="19">
        <v>11.733837453114814</v>
      </c>
      <c r="I40" s="34">
        <v>0.003550983796490722</v>
      </c>
      <c r="J40" s="5" t="s">
        <v>165</v>
      </c>
      <c r="K40" s="3">
        <v>9</v>
      </c>
    </row>
    <row r="41" spans="1:11" ht="15">
      <c r="A41" s="17">
        <v>39</v>
      </c>
      <c r="B41" s="1">
        <v>143</v>
      </c>
      <c r="C41" s="2" t="s">
        <v>78</v>
      </c>
      <c r="D41" s="3" t="s">
        <v>21</v>
      </c>
      <c r="E41" s="4" t="s">
        <v>79</v>
      </c>
      <c r="F41" s="3">
        <v>1944</v>
      </c>
      <c r="G41" s="18">
        <v>0.049945254635531455</v>
      </c>
      <c r="H41" s="19">
        <v>11.679454586629445</v>
      </c>
      <c r="I41" s="34">
        <v>0.0035675181882522467</v>
      </c>
      <c r="J41" s="5" t="s">
        <v>171</v>
      </c>
      <c r="K41" s="3">
        <v>1</v>
      </c>
    </row>
    <row r="42" spans="1:11" ht="15">
      <c r="A42" s="17">
        <v>40</v>
      </c>
      <c r="B42" s="1">
        <v>114</v>
      </c>
      <c r="C42" s="2" t="s">
        <v>80</v>
      </c>
      <c r="D42" s="3" t="s">
        <v>21</v>
      </c>
      <c r="E42" s="4" t="s">
        <v>24</v>
      </c>
      <c r="F42" s="3">
        <v>1989</v>
      </c>
      <c r="G42" s="18">
        <v>0.05002627315116115</v>
      </c>
      <c r="H42" s="19">
        <v>11.660539484336816</v>
      </c>
      <c r="I42" s="34">
        <v>0.0035733052250829394</v>
      </c>
      <c r="J42" s="5" t="s">
        <v>166</v>
      </c>
      <c r="K42" s="3">
        <v>4</v>
      </c>
    </row>
    <row r="43" spans="1:11" ht="15">
      <c r="A43" s="17">
        <v>41</v>
      </c>
      <c r="B43" s="1">
        <v>178</v>
      </c>
      <c r="C43" s="2" t="s">
        <v>81</v>
      </c>
      <c r="D43" s="3" t="s">
        <v>21</v>
      </c>
      <c r="E43" s="4" t="s">
        <v>42</v>
      </c>
      <c r="F43" s="3">
        <v>1973</v>
      </c>
      <c r="G43" s="18">
        <v>0.050049421297444496</v>
      </c>
      <c r="H43" s="19">
        <v>11.65514641750949</v>
      </c>
      <c r="I43" s="34">
        <v>0.0035749586641031783</v>
      </c>
      <c r="J43" s="5" t="s">
        <v>168</v>
      </c>
      <c r="K43" s="3">
        <v>16</v>
      </c>
    </row>
    <row r="44" spans="1:11" ht="15">
      <c r="A44" s="17">
        <v>42</v>
      </c>
      <c r="B44" s="1">
        <v>91</v>
      </c>
      <c r="C44" s="2" t="s">
        <v>82</v>
      </c>
      <c r="D44" s="3" t="s">
        <v>21</v>
      </c>
      <c r="E44" s="4" t="s">
        <v>48</v>
      </c>
      <c r="F44" s="3">
        <v>1958</v>
      </c>
      <c r="G44" s="18">
        <v>0.05013043982035015</v>
      </c>
      <c r="H44" s="19">
        <v>11.636309903200425</v>
      </c>
      <c r="I44" s="34">
        <v>0.003580745701453582</v>
      </c>
      <c r="J44" s="5" t="s">
        <v>167</v>
      </c>
      <c r="K44" s="3">
        <v>8</v>
      </c>
    </row>
    <row r="45" spans="1:11" ht="15">
      <c r="A45" s="17">
        <v>43</v>
      </c>
      <c r="B45" s="1">
        <v>88</v>
      </c>
      <c r="C45" s="2" t="s">
        <v>83</v>
      </c>
      <c r="D45" s="3" t="s">
        <v>21</v>
      </c>
      <c r="E45" s="4" t="s">
        <v>48</v>
      </c>
      <c r="F45" s="3">
        <v>1971</v>
      </c>
      <c r="G45" s="18">
        <v>0.05033877315145219</v>
      </c>
      <c r="H45" s="19">
        <v>11.588151574101389</v>
      </c>
      <c r="I45" s="34">
        <v>0.0035956266536751563</v>
      </c>
      <c r="J45" s="5" t="s">
        <v>168</v>
      </c>
      <c r="K45" s="3">
        <v>17</v>
      </c>
    </row>
    <row r="46" spans="1:11" ht="15">
      <c r="A46" s="17">
        <v>44</v>
      </c>
      <c r="B46" s="1">
        <v>52</v>
      </c>
      <c r="C46" s="2" t="s">
        <v>84</v>
      </c>
      <c r="D46" s="3" t="s">
        <v>21</v>
      </c>
      <c r="E46" s="4" t="s">
        <v>39</v>
      </c>
      <c r="F46" s="3">
        <v>1991</v>
      </c>
      <c r="G46" s="18">
        <v>0.05040821759757819</v>
      </c>
      <c r="H46" s="19">
        <v>11.572187257050702</v>
      </c>
      <c r="I46" s="34">
        <v>0.003600586971255585</v>
      </c>
      <c r="J46" s="5" t="s">
        <v>166</v>
      </c>
      <c r="K46" s="3">
        <v>5</v>
      </c>
    </row>
    <row r="47" spans="1:11" ht="15">
      <c r="A47" s="17">
        <v>45</v>
      </c>
      <c r="B47" s="1">
        <v>176</v>
      </c>
      <c r="C47" s="2" t="s">
        <v>85</v>
      </c>
      <c r="D47" s="3" t="s">
        <v>21</v>
      </c>
      <c r="E47" s="4" t="s">
        <v>86</v>
      </c>
      <c r="F47" s="3">
        <v>1958</v>
      </c>
      <c r="G47" s="18">
        <v>0.050477662043704186</v>
      </c>
      <c r="H47" s="19">
        <v>11.556266865693503</v>
      </c>
      <c r="I47" s="34">
        <v>0.0036055472888360134</v>
      </c>
      <c r="J47" s="5" t="s">
        <v>167</v>
      </c>
      <c r="K47" s="3">
        <v>9</v>
      </c>
    </row>
    <row r="48" spans="1:11" ht="15">
      <c r="A48" s="17">
        <v>46</v>
      </c>
      <c r="B48" s="1">
        <v>57</v>
      </c>
      <c r="C48" s="2" t="s">
        <v>87</v>
      </c>
      <c r="D48" s="3" t="s">
        <v>21</v>
      </c>
      <c r="E48" s="4" t="s">
        <v>88</v>
      </c>
      <c r="F48" s="3">
        <v>1974</v>
      </c>
      <c r="G48" s="18">
        <v>0.05094062500575092</v>
      </c>
      <c r="H48" s="19">
        <v>11.451240208919272</v>
      </c>
      <c r="I48" s="34">
        <v>0.003638616071839351</v>
      </c>
      <c r="J48" s="5" t="s">
        <v>168</v>
      </c>
      <c r="K48" s="3">
        <v>18</v>
      </c>
    </row>
    <row r="49" spans="1:11" ht="15">
      <c r="A49" s="17">
        <v>47</v>
      </c>
      <c r="B49" s="1">
        <v>129</v>
      </c>
      <c r="C49" s="2" t="s">
        <v>89</v>
      </c>
      <c r="D49" s="3" t="s">
        <v>21</v>
      </c>
      <c r="E49" s="4" t="s">
        <v>42</v>
      </c>
      <c r="F49" s="3">
        <v>1972</v>
      </c>
      <c r="G49" s="18">
        <v>0.05095219907525461</v>
      </c>
      <c r="H49" s="19">
        <v>11.448638997342792</v>
      </c>
      <c r="I49" s="34">
        <v>0.003639442791089615</v>
      </c>
      <c r="J49" s="5" t="s">
        <v>168</v>
      </c>
      <c r="K49" s="3">
        <v>19</v>
      </c>
    </row>
    <row r="50" spans="1:11" ht="15">
      <c r="A50" s="17">
        <v>48</v>
      </c>
      <c r="B50" s="1">
        <v>148</v>
      </c>
      <c r="C50" s="2" t="s">
        <v>90</v>
      </c>
      <c r="D50" s="3" t="s">
        <v>21</v>
      </c>
      <c r="E50" s="4" t="s">
        <v>91</v>
      </c>
      <c r="F50" s="3">
        <v>1952</v>
      </c>
      <c r="G50" s="18">
        <v>0.050975347228813916</v>
      </c>
      <c r="H50" s="19">
        <v>11.443440114589412</v>
      </c>
      <c r="I50" s="34">
        <v>0.0036410962306295653</v>
      </c>
      <c r="J50" s="5" t="s">
        <v>170</v>
      </c>
      <c r="K50" s="3">
        <v>3</v>
      </c>
    </row>
    <row r="51" spans="1:11" ht="15">
      <c r="A51" s="17">
        <v>49</v>
      </c>
      <c r="B51" s="1">
        <v>162</v>
      </c>
      <c r="C51" s="2" t="s">
        <v>92</v>
      </c>
      <c r="D51" s="3" t="s">
        <v>21</v>
      </c>
      <c r="E51" s="4" t="s">
        <v>93</v>
      </c>
      <c r="F51" s="3">
        <v>1965</v>
      </c>
      <c r="G51" s="18">
        <v>0.05151932870649034</v>
      </c>
      <c r="H51" s="19">
        <v>11.32261129908406</v>
      </c>
      <c r="I51" s="34">
        <v>0.0036799520504635958</v>
      </c>
      <c r="J51" s="5" t="s">
        <v>167</v>
      </c>
      <c r="K51" s="3">
        <v>10</v>
      </c>
    </row>
    <row r="52" spans="1:11" ht="15">
      <c r="A52" s="17">
        <v>50</v>
      </c>
      <c r="B52" s="1">
        <v>164</v>
      </c>
      <c r="C52" s="2" t="s">
        <v>94</v>
      </c>
      <c r="D52" s="3" t="s">
        <v>21</v>
      </c>
      <c r="E52" s="4" t="s">
        <v>93</v>
      </c>
      <c r="F52" s="3">
        <v>1972</v>
      </c>
      <c r="G52" s="18">
        <v>0.051530902783269994</v>
      </c>
      <c r="H52" s="19">
        <v>11.320068188728067</v>
      </c>
      <c r="I52" s="34">
        <v>0.003680778770233571</v>
      </c>
      <c r="J52" s="5" t="s">
        <v>168</v>
      </c>
      <c r="K52" s="3">
        <v>20</v>
      </c>
    </row>
    <row r="53" spans="1:11" ht="15">
      <c r="A53" s="17">
        <v>51</v>
      </c>
      <c r="B53" s="1">
        <v>187</v>
      </c>
      <c r="C53" s="2" t="s">
        <v>95</v>
      </c>
      <c r="D53" s="3" t="s">
        <v>21</v>
      </c>
      <c r="E53" s="4" t="s">
        <v>96</v>
      </c>
      <c r="F53" s="3">
        <v>1975</v>
      </c>
      <c r="G53" s="18">
        <v>0.051565625006332994</v>
      </c>
      <c r="H53" s="19">
        <v>11.312445708971659</v>
      </c>
      <c r="I53" s="34">
        <v>0.0036832589290237854</v>
      </c>
      <c r="J53" s="5" t="s">
        <v>168</v>
      </c>
      <c r="K53" s="3">
        <v>21</v>
      </c>
    </row>
    <row r="54" spans="1:11" ht="15">
      <c r="A54" s="17">
        <v>52</v>
      </c>
      <c r="B54" s="1">
        <v>90</v>
      </c>
      <c r="C54" s="2" t="s">
        <v>97</v>
      </c>
      <c r="D54" s="3" t="s">
        <v>21</v>
      </c>
      <c r="E54" s="4" t="s">
        <v>48</v>
      </c>
      <c r="F54" s="3">
        <v>1961</v>
      </c>
      <c r="G54" s="18">
        <v>0.051750810191151686</v>
      </c>
      <c r="H54" s="19">
        <v>11.271965234528274</v>
      </c>
      <c r="I54" s="34">
        <v>0.0036964864422251204</v>
      </c>
      <c r="J54" s="5" t="s">
        <v>167</v>
      </c>
      <c r="K54" s="3">
        <v>11</v>
      </c>
    </row>
    <row r="55" spans="1:11" ht="15">
      <c r="A55" s="17">
        <v>53</v>
      </c>
      <c r="B55" s="1">
        <v>186</v>
      </c>
      <c r="C55" s="2" t="s">
        <v>98</v>
      </c>
      <c r="D55" s="3" t="s">
        <v>21</v>
      </c>
      <c r="E55" s="4" t="s">
        <v>63</v>
      </c>
      <c r="F55" s="3">
        <v>1977</v>
      </c>
      <c r="G55" s="18">
        <v>0.05210960648400942</v>
      </c>
      <c r="H55" s="19">
        <v>11.194353070241235</v>
      </c>
      <c r="I55" s="34">
        <v>0.0037221147488578155</v>
      </c>
      <c r="J55" s="5" t="s">
        <v>168</v>
      </c>
      <c r="K55" s="3">
        <v>22</v>
      </c>
    </row>
    <row r="56" spans="1:11" ht="15">
      <c r="A56" s="17">
        <v>54</v>
      </c>
      <c r="B56" s="1">
        <v>161</v>
      </c>
      <c r="C56" s="2" t="s">
        <v>99</v>
      </c>
      <c r="D56" s="3" t="s">
        <v>21</v>
      </c>
      <c r="E56" s="4" t="s">
        <v>100</v>
      </c>
      <c r="F56" s="3">
        <v>1961</v>
      </c>
      <c r="G56" s="18">
        <v>0.052167476853355765</v>
      </c>
      <c r="H56" s="19">
        <v>11.18193496252655</v>
      </c>
      <c r="I56" s="34">
        <v>0.003726248346668269</v>
      </c>
      <c r="J56" s="5" t="s">
        <v>167</v>
      </c>
      <c r="K56" s="3">
        <v>12</v>
      </c>
    </row>
    <row r="57" spans="1:11" ht="15">
      <c r="A57" s="17">
        <v>55</v>
      </c>
      <c r="B57" s="1">
        <v>136</v>
      </c>
      <c r="C57" s="2" t="s">
        <v>101</v>
      </c>
      <c r="D57" s="3" t="s">
        <v>55</v>
      </c>
      <c r="E57" s="4" t="s">
        <v>42</v>
      </c>
      <c r="F57" s="3">
        <v>1972</v>
      </c>
      <c r="G57" s="18">
        <v>0.05232951389189111</v>
      </c>
      <c r="H57" s="19">
        <v>11.147310378966191</v>
      </c>
      <c r="I57" s="34">
        <v>0.003737822420849365</v>
      </c>
      <c r="J57" s="5" t="s">
        <v>172</v>
      </c>
      <c r="K57" s="3">
        <v>1</v>
      </c>
    </row>
    <row r="58" spans="1:11" ht="15">
      <c r="A58" s="17">
        <v>56</v>
      </c>
      <c r="B58" s="1">
        <v>124</v>
      </c>
      <c r="C58" s="2" t="s">
        <v>102</v>
      </c>
      <c r="D58" s="3" t="s">
        <v>21</v>
      </c>
      <c r="E58" s="4" t="s">
        <v>22</v>
      </c>
      <c r="F58" s="3">
        <v>1969</v>
      </c>
      <c r="G58" s="18">
        <v>0.0525494212997728</v>
      </c>
      <c r="H58" s="19">
        <v>11.10066141367489</v>
      </c>
      <c r="I58" s="34">
        <v>0.0037535300928409144</v>
      </c>
      <c r="J58" s="5" t="s">
        <v>168</v>
      </c>
      <c r="K58" s="3">
        <v>23</v>
      </c>
    </row>
    <row r="59" spans="1:11" ht="15">
      <c r="A59" s="17">
        <v>57</v>
      </c>
      <c r="B59" s="1">
        <v>184</v>
      </c>
      <c r="C59" s="2" t="s">
        <v>103</v>
      </c>
      <c r="D59" s="3" t="s">
        <v>21</v>
      </c>
      <c r="E59" s="4" t="s">
        <v>33</v>
      </c>
      <c r="F59" s="3">
        <v>1973</v>
      </c>
      <c r="G59" s="18">
        <v>0.052804050930717494</v>
      </c>
      <c r="H59" s="19">
        <v>11.047132237992619</v>
      </c>
      <c r="I59" s="34">
        <v>0.0037717179236226783</v>
      </c>
      <c r="J59" s="5" t="s">
        <v>168</v>
      </c>
      <c r="K59" s="3">
        <v>24</v>
      </c>
    </row>
    <row r="60" spans="1:11" ht="15">
      <c r="A60" s="17">
        <v>58</v>
      </c>
      <c r="B60" s="1">
        <v>166</v>
      </c>
      <c r="C60" s="2" t="s">
        <v>104</v>
      </c>
      <c r="D60" s="3" t="s">
        <v>21</v>
      </c>
      <c r="E60" s="4" t="s">
        <v>33</v>
      </c>
      <c r="F60" s="3">
        <v>1959</v>
      </c>
      <c r="G60" s="18">
        <v>0.05289664352312684</v>
      </c>
      <c r="H60" s="19">
        <v>11.027794855798275</v>
      </c>
      <c r="I60" s="34">
        <v>0.0037783316802233458</v>
      </c>
      <c r="J60" s="5" t="s">
        <v>167</v>
      </c>
      <c r="K60" s="3">
        <v>13</v>
      </c>
    </row>
    <row r="61" spans="1:11" ht="15">
      <c r="A61" s="17">
        <v>59</v>
      </c>
      <c r="B61" s="1">
        <v>190</v>
      </c>
      <c r="C61" s="2" t="s">
        <v>105</v>
      </c>
      <c r="D61" s="3" t="s">
        <v>21</v>
      </c>
      <c r="E61" s="4" t="s">
        <v>33</v>
      </c>
      <c r="F61" s="3">
        <v>1971</v>
      </c>
      <c r="G61" s="18">
        <v>0.0539961805625353</v>
      </c>
      <c r="H61" s="19">
        <v>10.803233251984366</v>
      </c>
      <c r="I61" s="34">
        <v>0.003856870040181093</v>
      </c>
      <c r="J61" s="5" t="s">
        <v>168</v>
      </c>
      <c r="K61" s="3">
        <v>25</v>
      </c>
    </row>
    <row r="62" spans="1:11" ht="15">
      <c r="A62" s="17">
        <v>60</v>
      </c>
      <c r="B62" s="1">
        <v>147</v>
      </c>
      <c r="C62" s="2" t="s">
        <v>106</v>
      </c>
      <c r="D62" s="3" t="s">
        <v>21</v>
      </c>
      <c r="E62" s="4" t="s">
        <v>107</v>
      </c>
      <c r="F62" s="3">
        <v>1942</v>
      </c>
      <c r="G62" s="18">
        <v>0.05406562500138534</v>
      </c>
      <c r="H62" s="19">
        <v>10.789357069642428</v>
      </c>
      <c r="I62" s="34">
        <v>0.00386183035724181</v>
      </c>
      <c r="J62" s="5" t="s">
        <v>171</v>
      </c>
      <c r="K62" s="3">
        <v>2</v>
      </c>
    </row>
    <row r="63" spans="1:11" ht="15">
      <c r="A63" s="17">
        <v>61</v>
      </c>
      <c r="B63" s="1">
        <v>55</v>
      </c>
      <c r="C63" s="2" t="s">
        <v>108</v>
      </c>
      <c r="D63" s="3" t="s">
        <v>55</v>
      </c>
      <c r="E63" s="4" t="s">
        <v>56</v>
      </c>
      <c r="F63" s="3">
        <v>1972</v>
      </c>
      <c r="G63" s="18">
        <v>0.05410034722444834</v>
      </c>
      <c r="H63" s="19">
        <v>10.782432336584352</v>
      </c>
      <c r="I63" s="34">
        <v>0.0038643105160320245</v>
      </c>
      <c r="J63" s="5" t="s">
        <v>172</v>
      </c>
      <c r="K63" s="3">
        <v>2</v>
      </c>
    </row>
    <row r="64" spans="1:11" ht="15">
      <c r="A64" s="17">
        <v>62</v>
      </c>
      <c r="B64" s="1">
        <v>61</v>
      </c>
      <c r="C64" s="2" t="s">
        <v>109</v>
      </c>
      <c r="D64" s="3" t="s">
        <v>21</v>
      </c>
      <c r="E64" s="4" t="s">
        <v>110</v>
      </c>
      <c r="F64" s="3">
        <v>1979</v>
      </c>
      <c r="G64" s="18">
        <v>0.054146643524290994</v>
      </c>
      <c r="H64" s="19">
        <v>10.773213173807186</v>
      </c>
      <c r="I64" s="34">
        <v>0.0038676173945922138</v>
      </c>
      <c r="J64" s="5" t="s">
        <v>165</v>
      </c>
      <c r="K64" s="3">
        <v>10</v>
      </c>
    </row>
    <row r="65" spans="1:11" ht="15">
      <c r="A65" s="17">
        <v>63</v>
      </c>
      <c r="B65" s="1">
        <v>98</v>
      </c>
      <c r="C65" s="2" t="s">
        <v>111</v>
      </c>
      <c r="D65" s="3" t="s">
        <v>55</v>
      </c>
      <c r="E65" s="4" t="s">
        <v>24</v>
      </c>
      <c r="F65" s="3">
        <v>1966</v>
      </c>
      <c r="G65" s="18">
        <v>0.054354976855393033</v>
      </c>
      <c r="H65" s="19">
        <v>10.731921290027294</v>
      </c>
      <c r="I65" s="34">
        <v>0.003882498346813788</v>
      </c>
      <c r="J65" s="5" t="s">
        <v>173</v>
      </c>
      <c r="K65" s="3">
        <v>1</v>
      </c>
    </row>
    <row r="66" spans="1:11" ht="15">
      <c r="A66" s="17">
        <v>64</v>
      </c>
      <c r="B66" s="1">
        <v>191</v>
      </c>
      <c r="C66" s="2" t="s">
        <v>112</v>
      </c>
      <c r="D66" s="3" t="s">
        <v>55</v>
      </c>
      <c r="E66" s="4" t="s">
        <v>33</v>
      </c>
      <c r="F66" s="3">
        <v>1987</v>
      </c>
      <c r="G66" s="18">
        <v>0.05447071759408573</v>
      </c>
      <c r="H66" s="19">
        <v>10.709117836124669</v>
      </c>
      <c r="I66" s="34">
        <v>0.003890765542434695</v>
      </c>
      <c r="J66" s="5" t="s">
        <v>174</v>
      </c>
      <c r="K66" s="3">
        <v>1</v>
      </c>
    </row>
    <row r="67" spans="1:11" ht="15">
      <c r="A67" s="17">
        <v>65</v>
      </c>
      <c r="B67" s="1">
        <v>87</v>
      </c>
      <c r="C67" s="2" t="s">
        <v>113</v>
      </c>
      <c r="D67" s="3" t="s">
        <v>21</v>
      </c>
      <c r="E67" s="4" t="s">
        <v>48</v>
      </c>
      <c r="F67" s="3">
        <v>1967</v>
      </c>
      <c r="G67" s="18">
        <v>0.05484108796372311</v>
      </c>
      <c r="H67" s="19">
        <v>10.636793597515846</v>
      </c>
      <c r="I67" s="34">
        <v>0.003917220568837365</v>
      </c>
      <c r="J67" s="5" t="s">
        <v>167</v>
      </c>
      <c r="K67" s="3">
        <v>14</v>
      </c>
    </row>
    <row r="68" spans="1:11" ht="15">
      <c r="A68" s="17">
        <v>66</v>
      </c>
      <c r="B68" s="1">
        <v>84</v>
      </c>
      <c r="C68" s="2" t="s">
        <v>114</v>
      </c>
      <c r="D68" s="3" t="s">
        <v>21</v>
      </c>
      <c r="E68" s="4" t="s">
        <v>48</v>
      </c>
      <c r="F68" s="3">
        <v>1955</v>
      </c>
      <c r="G68" s="18">
        <v>0.05491053240984911</v>
      </c>
      <c r="H68" s="19">
        <v>10.623341419809341</v>
      </c>
      <c r="I68" s="34">
        <v>0.003922180886417793</v>
      </c>
      <c r="J68" s="5" t="s">
        <v>170</v>
      </c>
      <c r="K68" s="3">
        <v>4</v>
      </c>
    </row>
    <row r="69" spans="1:11" ht="15">
      <c r="A69" s="17">
        <v>67</v>
      </c>
      <c r="B69" s="1">
        <v>177</v>
      </c>
      <c r="C69" s="2" t="s">
        <v>115</v>
      </c>
      <c r="D69" s="3" t="s">
        <v>21</v>
      </c>
      <c r="E69" s="4" t="s">
        <v>33</v>
      </c>
      <c r="F69" s="3">
        <v>1975</v>
      </c>
      <c r="G69" s="18">
        <v>0.0551304398177308</v>
      </c>
      <c r="H69" s="19">
        <v>10.58096643636288</v>
      </c>
      <c r="I69" s="34">
        <v>0.003937888558409343</v>
      </c>
      <c r="J69" s="5" t="s">
        <v>168</v>
      </c>
      <c r="K69" s="3">
        <v>26</v>
      </c>
    </row>
    <row r="70" spans="1:11" ht="15">
      <c r="A70" s="17">
        <v>68</v>
      </c>
      <c r="B70" s="1">
        <v>83</v>
      </c>
      <c r="C70" s="2" t="s">
        <v>116</v>
      </c>
      <c r="D70" s="3" t="s">
        <v>21</v>
      </c>
      <c r="E70" s="4" t="s">
        <v>48</v>
      </c>
      <c r="F70" s="3">
        <v>1961</v>
      </c>
      <c r="G70" s="18">
        <v>0.0552114583333605</v>
      </c>
      <c r="H70" s="19">
        <v>10.565439692087702</v>
      </c>
      <c r="I70" s="34">
        <v>0.003943675595240036</v>
      </c>
      <c r="J70" s="5" t="s">
        <v>167</v>
      </c>
      <c r="K70" s="3">
        <v>15</v>
      </c>
    </row>
    <row r="71" spans="1:11" ht="15">
      <c r="A71" s="17">
        <v>69</v>
      </c>
      <c r="B71" s="1">
        <v>85</v>
      </c>
      <c r="C71" s="2" t="s">
        <v>117</v>
      </c>
      <c r="D71" s="3" t="s">
        <v>21</v>
      </c>
      <c r="E71" s="4" t="s">
        <v>48</v>
      </c>
      <c r="F71" s="3">
        <v>1970</v>
      </c>
      <c r="G71" s="18">
        <v>0.0552346064869198</v>
      </c>
      <c r="H71" s="19">
        <v>10.561011844476043</v>
      </c>
      <c r="I71" s="34">
        <v>0.003945329034779986</v>
      </c>
      <c r="J71" s="5" t="s">
        <v>168</v>
      </c>
      <c r="K71" s="3">
        <v>27</v>
      </c>
    </row>
    <row r="72" spans="1:11" ht="15">
      <c r="A72" s="17">
        <v>70</v>
      </c>
      <c r="B72" s="1">
        <v>123</v>
      </c>
      <c r="C72" s="2" t="s">
        <v>118</v>
      </c>
      <c r="D72" s="3" t="s">
        <v>21</v>
      </c>
      <c r="E72" s="4" t="s">
        <v>22</v>
      </c>
      <c r="F72" s="3">
        <v>1967</v>
      </c>
      <c r="G72" s="18">
        <v>0.0552346064869198</v>
      </c>
      <c r="H72" s="19">
        <v>10.561011844476043</v>
      </c>
      <c r="I72" s="34">
        <v>0.003945329034779986</v>
      </c>
      <c r="J72" s="5" t="s">
        <v>167</v>
      </c>
      <c r="K72" s="3">
        <v>16</v>
      </c>
    </row>
    <row r="73" spans="1:11" ht="15">
      <c r="A73" s="17">
        <v>71</v>
      </c>
      <c r="B73" s="1">
        <v>151</v>
      </c>
      <c r="C73" s="2" t="s">
        <v>119</v>
      </c>
      <c r="D73" s="3" t="s">
        <v>21</v>
      </c>
      <c r="E73" s="4" t="s">
        <v>69</v>
      </c>
      <c r="F73" s="3">
        <v>1970</v>
      </c>
      <c r="G73" s="18">
        <v>0.05547766204108484</v>
      </c>
      <c r="H73" s="19">
        <v>10.514742544509838</v>
      </c>
      <c r="I73" s="34">
        <v>0.003962690145791774</v>
      </c>
      <c r="J73" s="5" t="s">
        <v>168</v>
      </c>
      <c r="K73" s="3">
        <v>28</v>
      </c>
    </row>
    <row r="74" spans="1:11" ht="15">
      <c r="A74" s="17">
        <v>72</v>
      </c>
      <c r="B74" s="1">
        <v>179</v>
      </c>
      <c r="C74" s="2" t="s">
        <v>120</v>
      </c>
      <c r="D74" s="3" t="s">
        <v>21</v>
      </c>
      <c r="E74" s="4" t="s">
        <v>121</v>
      </c>
      <c r="F74" s="3">
        <v>1964</v>
      </c>
      <c r="G74" s="18">
        <v>0.05550081018736819</v>
      </c>
      <c r="H74" s="19">
        <v>10.510357080626873</v>
      </c>
      <c r="I74" s="34">
        <v>0.003964343584812013</v>
      </c>
      <c r="J74" s="5" t="s">
        <v>167</v>
      </c>
      <c r="K74" s="3">
        <v>17</v>
      </c>
    </row>
    <row r="75" spans="1:11" ht="15">
      <c r="A75" s="17">
        <v>73</v>
      </c>
      <c r="B75" s="1">
        <v>171</v>
      </c>
      <c r="C75" s="2" t="s">
        <v>122</v>
      </c>
      <c r="D75" s="3" t="s">
        <v>21</v>
      </c>
      <c r="E75" s="4" t="s">
        <v>123</v>
      </c>
      <c r="F75" s="3">
        <v>1978</v>
      </c>
      <c r="G75" s="18">
        <v>0.05572071759524988</v>
      </c>
      <c r="H75" s="19">
        <v>10.468876900879355</v>
      </c>
      <c r="I75" s="34">
        <v>0.003980051256803563</v>
      </c>
      <c r="J75" s="5" t="s">
        <v>165</v>
      </c>
      <c r="K75" s="3">
        <v>11</v>
      </c>
    </row>
    <row r="76" spans="1:11" ht="15">
      <c r="A76" s="17">
        <v>74</v>
      </c>
      <c r="B76" s="1">
        <v>74</v>
      </c>
      <c r="C76" s="2" t="s">
        <v>124</v>
      </c>
      <c r="D76" s="3" t="s">
        <v>21</v>
      </c>
      <c r="E76" s="4" t="s">
        <v>45</v>
      </c>
      <c r="F76" s="3">
        <v>1947</v>
      </c>
      <c r="G76" s="18">
        <v>0.05579016204137588</v>
      </c>
      <c r="H76" s="19">
        <v>10.455845833548816</v>
      </c>
      <c r="I76" s="34">
        <v>0.003985011574383991</v>
      </c>
      <c r="J76" s="5" t="s">
        <v>171</v>
      </c>
      <c r="K76" s="3">
        <v>3</v>
      </c>
    </row>
    <row r="77" spans="1:11" ht="15">
      <c r="A77" s="17">
        <v>75</v>
      </c>
      <c r="B77" s="1">
        <v>100</v>
      </c>
      <c r="C77" s="2" t="s">
        <v>125</v>
      </c>
      <c r="D77" s="3" t="s">
        <v>21</v>
      </c>
      <c r="E77" s="4" t="s">
        <v>24</v>
      </c>
      <c r="F77" s="3">
        <v>1974</v>
      </c>
      <c r="G77" s="18">
        <v>0.056866550927225035</v>
      </c>
      <c r="H77" s="19">
        <v>10.257934125103773</v>
      </c>
      <c r="I77" s="34">
        <v>0.004061896494801788</v>
      </c>
      <c r="J77" s="5" t="s">
        <v>168</v>
      </c>
      <c r="K77" s="3">
        <v>29</v>
      </c>
    </row>
    <row r="78" spans="1:11" ht="15">
      <c r="A78" s="17">
        <v>76</v>
      </c>
      <c r="B78" s="1">
        <v>62</v>
      </c>
      <c r="C78" s="2" t="s">
        <v>126</v>
      </c>
      <c r="D78" s="3" t="s">
        <v>21</v>
      </c>
      <c r="E78" s="4" t="s">
        <v>33</v>
      </c>
      <c r="F78" s="3">
        <v>1963</v>
      </c>
      <c r="G78" s="18">
        <v>0.05691284722706769</v>
      </c>
      <c r="H78" s="19">
        <v>10.2495897104916</v>
      </c>
      <c r="I78" s="34">
        <v>0.0040652033733619775</v>
      </c>
      <c r="J78" s="5" t="s">
        <v>167</v>
      </c>
      <c r="K78" s="3">
        <v>18</v>
      </c>
    </row>
    <row r="79" spans="1:11" ht="15">
      <c r="A79" s="17">
        <v>77</v>
      </c>
      <c r="B79" s="1">
        <v>168</v>
      </c>
      <c r="C79" s="2" t="s">
        <v>127</v>
      </c>
      <c r="D79" s="3" t="s">
        <v>21</v>
      </c>
      <c r="E79" s="4" t="s">
        <v>128</v>
      </c>
      <c r="F79" s="3">
        <v>1950</v>
      </c>
      <c r="G79" s="18">
        <v>0.05705173611204373</v>
      </c>
      <c r="H79" s="19">
        <v>10.224637725094409</v>
      </c>
      <c r="I79" s="34">
        <v>0.004075124008003124</v>
      </c>
      <c r="J79" s="5" t="s">
        <v>170</v>
      </c>
      <c r="K79" s="3">
        <v>5</v>
      </c>
    </row>
    <row r="80" spans="1:11" ht="15">
      <c r="A80" s="17">
        <v>78</v>
      </c>
      <c r="B80" s="1">
        <v>146</v>
      </c>
      <c r="C80" s="2" t="s">
        <v>129</v>
      </c>
      <c r="D80" s="3" t="s">
        <v>55</v>
      </c>
      <c r="E80" s="4" t="s">
        <v>130</v>
      </c>
      <c r="F80" s="3">
        <v>1956</v>
      </c>
      <c r="G80" s="18">
        <v>0.05709803241188638</v>
      </c>
      <c r="H80" s="19">
        <v>10.216347371225668</v>
      </c>
      <c r="I80" s="34">
        <v>0.004078430886563312</v>
      </c>
      <c r="J80" s="5" t="s">
        <v>175</v>
      </c>
      <c r="K80" s="3">
        <v>1</v>
      </c>
    </row>
    <row r="81" spans="1:11" ht="15">
      <c r="A81" s="17">
        <v>79</v>
      </c>
      <c r="B81" s="1">
        <v>95</v>
      </c>
      <c r="C81" s="2" t="s">
        <v>131</v>
      </c>
      <c r="D81" s="3" t="s">
        <v>55</v>
      </c>
      <c r="E81" s="4" t="s">
        <v>24</v>
      </c>
      <c r="F81" s="3">
        <v>1960</v>
      </c>
      <c r="G81" s="18">
        <v>0.057676736112625804</v>
      </c>
      <c r="H81" s="19">
        <v>10.11384091142491</v>
      </c>
      <c r="I81" s="34">
        <v>0.004119766865187557</v>
      </c>
      <c r="J81" s="5" t="s">
        <v>173</v>
      </c>
      <c r="K81" s="3">
        <v>2</v>
      </c>
    </row>
    <row r="82" spans="1:11" ht="15">
      <c r="A82" s="17">
        <v>80</v>
      </c>
      <c r="B82" s="1">
        <v>58</v>
      </c>
      <c r="C82" s="2" t="s">
        <v>132</v>
      </c>
      <c r="D82" s="3" t="s">
        <v>55</v>
      </c>
      <c r="E82" s="4" t="s">
        <v>33</v>
      </c>
      <c r="F82" s="3">
        <v>1977</v>
      </c>
      <c r="G82" s="18">
        <v>0.057688310189405456</v>
      </c>
      <c r="H82" s="19">
        <v>10.111811759056575</v>
      </c>
      <c r="I82" s="34">
        <v>0.004120593584957533</v>
      </c>
      <c r="J82" s="5" t="s">
        <v>172</v>
      </c>
      <c r="K82" s="3">
        <v>3</v>
      </c>
    </row>
    <row r="83" spans="1:11" ht="15">
      <c r="A83" s="17">
        <v>81</v>
      </c>
      <c r="B83" s="1">
        <v>189</v>
      </c>
      <c r="C83" s="2" t="s">
        <v>133</v>
      </c>
      <c r="D83" s="3" t="s">
        <v>21</v>
      </c>
      <c r="E83" s="4" t="s">
        <v>134</v>
      </c>
      <c r="F83" s="3">
        <v>1967</v>
      </c>
      <c r="G83" s="18">
        <v>0.05769988426618511</v>
      </c>
      <c r="H83" s="19">
        <v>10.109783420747597</v>
      </c>
      <c r="I83" s="34">
        <v>0.004121420304727508</v>
      </c>
      <c r="J83" s="5" t="s">
        <v>167</v>
      </c>
      <c r="K83" s="3">
        <v>19</v>
      </c>
    </row>
    <row r="84" spans="1:11" ht="15">
      <c r="A84" s="17">
        <v>82</v>
      </c>
      <c r="B84" s="1">
        <v>81</v>
      </c>
      <c r="C84" s="2" t="s">
        <v>135</v>
      </c>
      <c r="D84" s="3" t="s">
        <v>21</v>
      </c>
      <c r="E84" s="4" t="s">
        <v>63</v>
      </c>
      <c r="F84" s="3">
        <v>1966</v>
      </c>
      <c r="G84" s="18">
        <v>0.058417476851900574</v>
      </c>
      <c r="H84" s="19">
        <v>9.98559617376482</v>
      </c>
      <c r="I84" s="34">
        <v>0.004172676917992898</v>
      </c>
      <c r="J84" s="5" t="s">
        <v>167</v>
      </c>
      <c r="K84" s="3">
        <v>20</v>
      </c>
    </row>
    <row r="85" spans="1:11" ht="15">
      <c r="A85" s="17">
        <v>83</v>
      </c>
      <c r="B85" s="1">
        <v>78</v>
      </c>
      <c r="C85" s="2" t="s">
        <v>136</v>
      </c>
      <c r="D85" s="3" t="s">
        <v>21</v>
      </c>
      <c r="E85" s="4" t="s">
        <v>63</v>
      </c>
      <c r="F85" s="3">
        <v>1960</v>
      </c>
      <c r="G85" s="18">
        <v>0.058429050928680226</v>
      </c>
      <c r="H85" s="19">
        <v>9.983618149905647</v>
      </c>
      <c r="I85" s="34">
        <v>0.004173503637762873</v>
      </c>
      <c r="J85" s="5" t="s">
        <v>167</v>
      </c>
      <c r="K85" s="3">
        <v>21</v>
      </c>
    </row>
    <row r="86" spans="1:11" ht="15">
      <c r="A86" s="17">
        <v>84</v>
      </c>
      <c r="B86" s="1">
        <v>117</v>
      </c>
      <c r="C86" s="2" t="s">
        <v>137</v>
      </c>
      <c r="D86" s="3" t="s">
        <v>55</v>
      </c>
      <c r="E86" s="4" t="s">
        <v>26</v>
      </c>
      <c r="F86" s="3">
        <v>1965</v>
      </c>
      <c r="G86" s="18">
        <v>0.05848692129802657</v>
      </c>
      <c r="H86" s="19">
        <v>9.973739776126937</v>
      </c>
      <c r="I86" s="34">
        <v>0.004177637235573327</v>
      </c>
      <c r="J86" s="5" t="s">
        <v>173</v>
      </c>
      <c r="K86" s="3">
        <v>3</v>
      </c>
    </row>
    <row r="87" spans="1:11" ht="15">
      <c r="A87" s="17">
        <v>85</v>
      </c>
      <c r="B87" s="1">
        <v>137</v>
      </c>
      <c r="C87" s="2" t="s">
        <v>138</v>
      </c>
      <c r="D87" s="3" t="s">
        <v>55</v>
      </c>
      <c r="E87" s="4" t="s">
        <v>42</v>
      </c>
      <c r="F87" s="3">
        <v>1972</v>
      </c>
      <c r="G87" s="18">
        <v>0.059135069444892</v>
      </c>
      <c r="H87" s="19">
        <v>9.864422901827181</v>
      </c>
      <c r="I87" s="34">
        <v>0.004223933531778</v>
      </c>
      <c r="J87" s="5" t="s">
        <v>172</v>
      </c>
      <c r="K87" s="3">
        <v>4</v>
      </c>
    </row>
    <row r="88" spans="1:11" ht="15">
      <c r="A88" s="17">
        <v>86</v>
      </c>
      <c r="B88" s="1">
        <v>72</v>
      </c>
      <c r="C88" s="2" t="s">
        <v>139</v>
      </c>
      <c r="D88" s="3" t="s">
        <v>21</v>
      </c>
      <c r="E88" s="4" t="s">
        <v>45</v>
      </c>
      <c r="F88" s="3">
        <v>1952</v>
      </c>
      <c r="G88" s="18">
        <v>0.05914664352167165</v>
      </c>
      <c r="H88" s="19">
        <v>9.862492587928458</v>
      </c>
      <c r="I88" s="34">
        <v>0.004224760251547975</v>
      </c>
      <c r="J88" s="5" t="s">
        <v>170</v>
      </c>
      <c r="K88" s="3">
        <v>6</v>
      </c>
    </row>
    <row r="89" spans="1:11" ht="15">
      <c r="A89" s="17">
        <v>87</v>
      </c>
      <c r="B89" s="1">
        <v>173</v>
      </c>
      <c r="C89" s="2" t="s">
        <v>140</v>
      </c>
      <c r="D89" s="3" t="s">
        <v>21</v>
      </c>
      <c r="E89" s="4" t="s">
        <v>128</v>
      </c>
      <c r="F89" s="3">
        <v>1966</v>
      </c>
      <c r="G89" s="18">
        <v>0.05970219907612773</v>
      </c>
      <c r="H89" s="19">
        <v>9.770717701529064</v>
      </c>
      <c r="I89" s="34">
        <v>0.00426444279115198</v>
      </c>
      <c r="J89" s="5" t="s">
        <v>167</v>
      </c>
      <c r="K89" s="3">
        <v>22</v>
      </c>
    </row>
    <row r="90" spans="1:11" ht="15">
      <c r="A90" s="17">
        <v>88</v>
      </c>
      <c r="B90" s="1">
        <v>75</v>
      </c>
      <c r="C90" s="2" t="s">
        <v>141</v>
      </c>
      <c r="D90" s="3" t="s">
        <v>21</v>
      </c>
      <c r="E90" s="4" t="s">
        <v>45</v>
      </c>
      <c r="F90" s="3">
        <v>1947</v>
      </c>
      <c r="G90" s="18">
        <v>0.06057025463087484</v>
      </c>
      <c r="H90" s="19">
        <v>9.630689797958803</v>
      </c>
      <c r="I90" s="34">
        <v>0.004326446759348203</v>
      </c>
      <c r="J90" s="5" t="s">
        <v>171</v>
      </c>
      <c r="K90" s="3">
        <v>4</v>
      </c>
    </row>
    <row r="91" spans="1:11" ht="15">
      <c r="A91" s="17">
        <v>89</v>
      </c>
      <c r="B91" s="1">
        <v>152</v>
      </c>
      <c r="C91" s="2" t="s">
        <v>142</v>
      </c>
      <c r="D91" s="3" t="s">
        <v>55</v>
      </c>
      <c r="E91" s="4" t="s">
        <v>69</v>
      </c>
      <c r="F91" s="3">
        <v>1973</v>
      </c>
      <c r="G91" s="18">
        <v>0.061183680561953224</v>
      </c>
      <c r="H91" s="19">
        <v>9.534132761801786</v>
      </c>
      <c r="I91" s="34">
        <v>0.004370262897282373</v>
      </c>
      <c r="J91" s="5" t="s">
        <v>172</v>
      </c>
      <c r="K91" s="3">
        <v>5</v>
      </c>
    </row>
    <row r="92" spans="1:11" ht="15">
      <c r="A92" s="17">
        <v>90</v>
      </c>
      <c r="B92" s="1">
        <v>153</v>
      </c>
      <c r="C92" s="2" t="s">
        <v>143</v>
      </c>
      <c r="D92" s="3" t="s">
        <v>21</v>
      </c>
      <c r="E92" s="4" t="s">
        <v>69</v>
      </c>
      <c r="F92" s="3">
        <v>1968</v>
      </c>
      <c r="G92" s="18">
        <v>0.06119525463145692</v>
      </c>
      <c r="H92" s="19">
        <v>9.53232953839979</v>
      </c>
      <c r="I92" s="34">
        <v>0.004371089616532637</v>
      </c>
      <c r="J92" s="5" t="s">
        <v>168</v>
      </c>
      <c r="K92" s="3">
        <v>30</v>
      </c>
    </row>
    <row r="93" spans="1:11" ht="15">
      <c r="A93" s="17">
        <v>91</v>
      </c>
      <c r="B93" s="1">
        <v>89</v>
      </c>
      <c r="C93" s="2" t="s">
        <v>144</v>
      </c>
      <c r="D93" s="3" t="s">
        <v>21</v>
      </c>
      <c r="E93" s="4" t="s">
        <v>48</v>
      </c>
      <c r="F93" s="3">
        <v>1960</v>
      </c>
      <c r="G93" s="18">
        <v>0.062213773155235685</v>
      </c>
      <c r="H93" s="19">
        <v>9.376273190790103</v>
      </c>
      <c r="I93" s="34">
        <v>0.004443840939659692</v>
      </c>
      <c r="J93" s="5" t="s">
        <v>167</v>
      </c>
      <c r="K93" s="3">
        <v>23</v>
      </c>
    </row>
    <row r="94" spans="1:11" ht="15">
      <c r="A94" s="17">
        <v>92</v>
      </c>
      <c r="B94" s="1">
        <v>192</v>
      </c>
      <c r="C94" s="2" t="s">
        <v>145</v>
      </c>
      <c r="D94" s="3" t="s">
        <v>21</v>
      </c>
      <c r="E94" s="4" t="s">
        <v>56</v>
      </c>
      <c r="F94" s="3">
        <v>1963</v>
      </c>
      <c r="G94" s="18">
        <v>0.06285034722532146</v>
      </c>
      <c r="H94" s="19">
        <v>9.281306453917523</v>
      </c>
      <c r="I94" s="34">
        <v>0.00448931051609439</v>
      </c>
      <c r="J94" s="5" t="s">
        <v>167</v>
      </c>
      <c r="K94" s="3">
        <v>24</v>
      </c>
    </row>
    <row r="95" spans="1:11" ht="15">
      <c r="A95" s="17">
        <v>93</v>
      </c>
      <c r="B95" s="1">
        <v>69</v>
      </c>
      <c r="C95" s="2" t="s">
        <v>146</v>
      </c>
      <c r="D95" s="3" t="s">
        <v>21</v>
      </c>
      <c r="E95" s="4" t="s">
        <v>45</v>
      </c>
      <c r="F95" s="3">
        <v>1961</v>
      </c>
      <c r="G95" s="18">
        <v>0.0630934027794865</v>
      </c>
      <c r="H95" s="19">
        <v>9.245551953697955</v>
      </c>
      <c r="I95" s="34">
        <v>0.004506671627106178</v>
      </c>
      <c r="J95" s="5" t="s">
        <v>167</v>
      </c>
      <c r="K95" s="3">
        <v>25</v>
      </c>
    </row>
    <row r="96" spans="1:11" ht="15">
      <c r="A96" s="17">
        <v>94</v>
      </c>
      <c r="B96" s="1">
        <v>172</v>
      </c>
      <c r="C96" s="2" t="s">
        <v>147</v>
      </c>
      <c r="D96" s="3" t="s">
        <v>21</v>
      </c>
      <c r="E96" s="4" t="s">
        <v>128</v>
      </c>
      <c r="F96" s="3">
        <v>1968</v>
      </c>
      <c r="G96" s="18">
        <v>0.06313969907932915</v>
      </c>
      <c r="H96" s="19">
        <v>9.238772782246386</v>
      </c>
      <c r="I96" s="34">
        <v>0.004509978505666368</v>
      </c>
      <c r="J96" s="5" t="s">
        <v>168</v>
      </c>
      <c r="K96" s="3">
        <v>31</v>
      </c>
    </row>
    <row r="97" spans="1:11" ht="15">
      <c r="A97" s="17">
        <v>95</v>
      </c>
      <c r="B97" s="1">
        <v>77</v>
      </c>
      <c r="C97" s="2" t="s">
        <v>148</v>
      </c>
      <c r="D97" s="3" t="s">
        <v>55</v>
      </c>
      <c r="E97" s="4" t="s">
        <v>63</v>
      </c>
      <c r="F97" s="3">
        <v>1961</v>
      </c>
      <c r="G97" s="18">
        <v>0.06406562500342261</v>
      </c>
      <c r="H97" s="19">
        <v>9.10524689803884</v>
      </c>
      <c r="I97" s="34">
        <v>0.004576116071673043</v>
      </c>
      <c r="J97" s="5" t="s">
        <v>173</v>
      </c>
      <c r="K97" s="3">
        <v>4</v>
      </c>
    </row>
    <row r="98" spans="1:11" ht="15">
      <c r="A98" s="17">
        <v>96</v>
      </c>
      <c r="B98" s="1">
        <v>142</v>
      </c>
      <c r="C98" s="2" t="s">
        <v>149</v>
      </c>
      <c r="D98" s="3" t="s">
        <v>55</v>
      </c>
      <c r="E98" s="4" t="s">
        <v>42</v>
      </c>
      <c r="F98" s="3">
        <v>1965</v>
      </c>
      <c r="G98" s="18">
        <v>0.06407719908020226</v>
      </c>
      <c r="H98" s="19">
        <v>9.103602243962065</v>
      </c>
      <c r="I98" s="34">
        <v>0.004576942791443018</v>
      </c>
      <c r="J98" s="5" t="s">
        <v>173</v>
      </c>
      <c r="K98" s="3">
        <v>5</v>
      </c>
    </row>
    <row r="99" spans="1:11" ht="15">
      <c r="A99" s="17">
        <v>97</v>
      </c>
      <c r="B99" s="1">
        <v>154</v>
      </c>
      <c r="C99" s="2" t="s">
        <v>150</v>
      </c>
      <c r="D99" s="3" t="s">
        <v>55</v>
      </c>
      <c r="E99" s="4" t="s">
        <v>67</v>
      </c>
      <c r="F99" s="3">
        <v>1972</v>
      </c>
      <c r="G99" s="18">
        <v>0.06463275463465834</v>
      </c>
      <c r="H99" s="19">
        <v>9.025351567184012</v>
      </c>
      <c r="I99" s="34">
        <v>0.004616625331047024</v>
      </c>
      <c r="J99" s="5" t="s">
        <v>172</v>
      </c>
      <c r="K99" s="3">
        <v>6</v>
      </c>
    </row>
    <row r="100" spans="1:11" ht="15">
      <c r="A100" s="17">
        <v>98</v>
      </c>
      <c r="B100" s="1">
        <v>139</v>
      </c>
      <c r="C100" s="2" t="s">
        <v>151</v>
      </c>
      <c r="D100" s="3" t="s">
        <v>21</v>
      </c>
      <c r="E100" s="4" t="s">
        <v>42</v>
      </c>
      <c r="F100" s="3">
        <v>1966</v>
      </c>
      <c r="G100" s="18">
        <v>0.06553553241246846</v>
      </c>
      <c r="H100" s="19">
        <v>8.901023793656574</v>
      </c>
      <c r="I100" s="34">
        <v>0.004681109458033461</v>
      </c>
      <c r="J100" s="5" t="s">
        <v>167</v>
      </c>
      <c r="K100" s="3">
        <v>26</v>
      </c>
    </row>
    <row r="101" spans="1:11" ht="15">
      <c r="A101" s="17">
        <v>99</v>
      </c>
      <c r="B101" s="1">
        <v>159</v>
      </c>
      <c r="C101" s="2" t="s">
        <v>152</v>
      </c>
      <c r="D101" s="3" t="s">
        <v>55</v>
      </c>
      <c r="E101" s="4" t="s">
        <v>26</v>
      </c>
      <c r="F101" s="3">
        <v>1959</v>
      </c>
      <c r="G101" s="18">
        <v>0.0656744212974445</v>
      </c>
      <c r="H101" s="19">
        <v>8.88219982466799</v>
      </c>
      <c r="I101" s="34">
        <v>0.004691030092674607</v>
      </c>
      <c r="J101" s="5" t="s">
        <v>173</v>
      </c>
      <c r="K101" s="3">
        <v>6</v>
      </c>
    </row>
    <row r="102" spans="1:11" ht="15">
      <c r="A102" s="17">
        <v>100</v>
      </c>
      <c r="B102" s="1">
        <v>174</v>
      </c>
      <c r="C102" s="2" t="s">
        <v>153</v>
      </c>
      <c r="D102" s="3" t="s">
        <v>21</v>
      </c>
      <c r="E102" s="4" t="s">
        <v>33</v>
      </c>
      <c r="F102" s="3">
        <v>1978</v>
      </c>
      <c r="G102" s="18">
        <v>0.06583645833597984</v>
      </c>
      <c r="H102" s="19">
        <v>8.86033890760706</v>
      </c>
      <c r="I102" s="34">
        <v>0.004702604166855703</v>
      </c>
      <c r="J102" s="5" t="s">
        <v>165</v>
      </c>
      <c r="K102" s="3">
        <v>12</v>
      </c>
    </row>
    <row r="103" spans="1:11" ht="15">
      <c r="A103" s="17">
        <v>101</v>
      </c>
      <c r="B103" s="1">
        <v>138</v>
      </c>
      <c r="C103" s="2" t="s">
        <v>154</v>
      </c>
      <c r="D103" s="3" t="s">
        <v>55</v>
      </c>
      <c r="E103" s="4" t="s">
        <v>42</v>
      </c>
      <c r="F103" s="3">
        <v>1977</v>
      </c>
      <c r="G103" s="18">
        <v>0.06633414352108957</v>
      </c>
      <c r="H103" s="19">
        <v>8.793862442014866</v>
      </c>
      <c r="I103" s="34">
        <v>0.0047381531086492555</v>
      </c>
      <c r="J103" s="5" t="s">
        <v>172</v>
      </c>
      <c r="K103" s="3">
        <v>7</v>
      </c>
    </row>
    <row r="104" spans="1:11" ht="15">
      <c r="A104" s="17">
        <v>102</v>
      </c>
      <c r="B104" s="1">
        <v>134</v>
      </c>
      <c r="C104" s="2" t="s">
        <v>155</v>
      </c>
      <c r="D104" s="3" t="s">
        <v>21</v>
      </c>
      <c r="E104" s="4" t="s">
        <v>42</v>
      </c>
      <c r="F104" s="3">
        <v>1969</v>
      </c>
      <c r="G104" s="18">
        <v>0.06713275462971069</v>
      </c>
      <c r="H104" s="19">
        <v>8.689250672803015</v>
      </c>
      <c r="I104" s="34">
        <v>0.004795196759265049</v>
      </c>
      <c r="J104" s="5" t="s">
        <v>168</v>
      </c>
      <c r="K104" s="3">
        <v>32</v>
      </c>
    </row>
    <row r="105" spans="1:11" ht="15">
      <c r="A105" s="17">
        <v>103</v>
      </c>
      <c r="B105" s="1">
        <v>65</v>
      </c>
      <c r="C105" s="2" t="s">
        <v>156</v>
      </c>
      <c r="D105" s="3" t="s">
        <v>55</v>
      </c>
      <c r="E105" s="4" t="s">
        <v>45</v>
      </c>
      <c r="F105" s="3">
        <v>1965</v>
      </c>
      <c r="G105" s="18">
        <v>0.06809340278414311</v>
      </c>
      <c r="H105" s="19">
        <v>8.566664456210345</v>
      </c>
      <c r="I105" s="34">
        <v>0.004863814484581651</v>
      </c>
      <c r="J105" s="5" t="s">
        <v>173</v>
      </c>
      <c r="K105" s="3">
        <v>7</v>
      </c>
    </row>
    <row r="106" spans="1:11" ht="15">
      <c r="A106" s="17">
        <v>104</v>
      </c>
      <c r="B106" s="1">
        <v>63</v>
      </c>
      <c r="C106" s="2" t="s">
        <v>157</v>
      </c>
      <c r="D106" s="3" t="s">
        <v>21</v>
      </c>
      <c r="E106" s="4" t="s">
        <v>73</v>
      </c>
      <c r="F106" s="3">
        <v>1963</v>
      </c>
      <c r="G106" s="18">
        <v>0.06878784722357523</v>
      </c>
      <c r="H106" s="19">
        <v>8.480180102705862</v>
      </c>
      <c r="I106" s="34">
        <v>0.004913417658826802</v>
      </c>
      <c r="J106" s="5" t="s">
        <v>167</v>
      </c>
      <c r="K106" s="3">
        <v>27</v>
      </c>
    </row>
    <row r="107" spans="1:11" ht="15">
      <c r="A107" s="17">
        <v>105</v>
      </c>
      <c r="B107" s="1">
        <v>71</v>
      </c>
      <c r="C107" s="2" t="s">
        <v>158</v>
      </c>
      <c r="D107" s="3" t="s">
        <v>21</v>
      </c>
      <c r="E107" s="4" t="s">
        <v>45</v>
      </c>
      <c r="F107" s="3">
        <v>1955</v>
      </c>
      <c r="G107" s="18">
        <v>0.06921608796983492</v>
      </c>
      <c r="H107" s="19">
        <v>8.427713129172455</v>
      </c>
      <c r="I107" s="34">
        <v>0.004944006283559637</v>
      </c>
      <c r="J107" s="5" t="s">
        <v>170</v>
      </c>
      <c r="K107" s="3">
        <v>7</v>
      </c>
    </row>
    <row r="108" spans="1:11" ht="15">
      <c r="A108" s="17">
        <v>106</v>
      </c>
      <c r="B108" s="1">
        <v>145</v>
      </c>
      <c r="C108" s="2" t="s">
        <v>159</v>
      </c>
      <c r="D108" s="3" t="s">
        <v>21</v>
      </c>
      <c r="E108" s="4" t="s">
        <v>50</v>
      </c>
      <c r="F108" s="3">
        <v>1966</v>
      </c>
      <c r="G108" s="20">
        <v>0.07176238426472992</v>
      </c>
      <c r="H108" s="19">
        <v>8.128678266617076</v>
      </c>
      <c r="I108" s="34">
        <v>0.005125884590337851</v>
      </c>
      <c r="J108" s="5" t="s">
        <v>167</v>
      </c>
      <c r="K108" s="3">
        <v>28</v>
      </c>
    </row>
    <row r="109" spans="1:11" ht="15">
      <c r="A109" s="17">
        <v>107</v>
      </c>
      <c r="B109" s="1">
        <v>144</v>
      </c>
      <c r="C109" s="2" t="s">
        <v>160</v>
      </c>
      <c r="D109" s="3" t="s">
        <v>55</v>
      </c>
      <c r="E109" s="4" t="s">
        <v>50</v>
      </c>
      <c r="F109" s="3">
        <v>1968</v>
      </c>
      <c r="G109" s="20">
        <v>0.07178553241101326</v>
      </c>
      <c r="H109" s="19">
        <v>8.126057072244253</v>
      </c>
      <c r="I109" s="34">
        <v>0.005127538029358091</v>
      </c>
      <c r="J109" s="5" t="s">
        <v>172</v>
      </c>
      <c r="K109" s="3">
        <v>8</v>
      </c>
    </row>
    <row r="110" spans="1:11" ht="15">
      <c r="A110" s="17">
        <v>108</v>
      </c>
      <c r="B110" s="1">
        <v>188</v>
      </c>
      <c r="C110" s="2" t="s">
        <v>161</v>
      </c>
      <c r="D110" s="3" t="s">
        <v>21</v>
      </c>
      <c r="E110" s="4" t="s">
        <v>63</v>
      </c>
      <c r="F110" s="3">
        <v>1947</v>
      </c>
      <c r="G110" s="20">
        <v>0.07810497685568407</v>
      </c>
      <c r="H110" s="19">
        <v>7.468580835907147</v>
      </c>
      <c r="I110" s="34">
        <v>0.005578926918263148</v>
      </c>
      <c r="J110" s="5" t="s">
        <v>171</v>
      </c>
      <c r="K110" s="3">
        <v>5</v>
      </c>
    </row>
    <row r="111" spans="1:11" ht="15">
      <c r="A111" s="17">
        <v>109</v>
      </c>
      <c r="B111" s="1">
        <v>135</v>
      </c>
      <c r="C111" s="2" t="s">
        <v>162</v>
      </c>
      <c r="D111" s="3" t="s">
        <v>55</v>
      </c>
      <c r="E111" s="4" t="s">
        <v>42</v>
      </c>
      <c r="F111" s="3">
        <v>1968</v>
      </c>
      <c r="G111" s="18">
        <v>0.07811655093246372</v>
      </c>
      <c r="H111" s="19">
        <v>7.467474259554275</v>
      </c>
      <c r="I111" s="34">
        <v>0.0055797536380331235</v>
      </c>
      <c r="J111" s="5" t="s">
        <v>172</v>
      </c>
      <c r="K111" s="3">
        <v>9</v>
      </c>
    </row>
    <row r="112" spans="1:11" ht="15">
      <c r="A112" s="17">
        <v>110</v>
      </c>
      <c r="B112" s="1">
        <v>140</v>
      </c>
      <c r="C112" s="2" t="s">
        <v>163</v>
      </c>
      <c r="D112" s="3" t="s">
        <v>21</v>
      </c>
      <c r="E112" s="4" t="s">
        <v>42</v>
      </c>
      <c r="F112" s="3">
        <v>1948</v>
      </c>
      <c r="G112" s="18">
        <v>0.09520833333333334</v>
      </c>
      <c r="H112" s="19">
        <v>6.12691466083151</v>
      </c>
      <c r="I112" s="34">
        <v>0.006800595238095238</v>
      </c>
      <c r="J112" s="5" t="s">
        <v>170</v>
      </c>
      <c r="K112" s="3">
        <v>8</v>
      </c>
    </row>
    <row r="113" ht="15">
      <c r="I113" s="34">
        <f>IF(G113="","",G113/$G$1)</f>
      </c>
    </row>
    <row r="114" ht="15">
      <c r="I114" s="34">
        <f>IF(G114="","",G114/$G$1)</f>
      </c>
    </row>
  </sheetData>
  <sheetProtection/>
  <autoFilter ref="A2:K2"/>
  <mergeCells count="1">
    <mergeCell ref="A1:D1"/>
  </mergeCells>
  <conditionalFormatting sqref="A3:A112">
    <cfRule type="expression" priority="9" dxfId="11" stopIfTrue="1">
      <formula>R3&gt;0</formula>
    </cfRule>
  </conditionalFormatting>
  <conditionalFormatting sqref="H3:H112">
    <cfRule type="cellIs" priority="7" dxfId="12" operator="equal" stopIfTrue="1">
      <formula>2</formula>
    </cfRule>
    <cfRule type="cellIs" priority="8" dxfId="13" operator="equal" stopIfTrue="1">
      <formula>3</formula>
    </cfRule>
    <cfRule type="cellIs" priority="10" dxfId="14" operator="equal" stopIfTrue="1">
      <formula>1</formula>
    </cfRule>
  </conditionalFormatting>
  <conditionalFormatting sqref="B3">
    <cfRule type="expression" priority="6" dxfId="15" stopIfTrue="1">
      <formula>J3=Z3</formula>
    </cfRule>
  </conditionalFormatting>
  <conditionalFormatting sqref="B3:B112">
    <cfRule type="expression" priority="5" dxfId="15" stopIfTrue="1">
      <formula>J3=Z3</formula>
    </cfRule>
  </conditionalFormatting>
  <conditionalFormatting sqref="K3:K112">
    <cfRule type="cellIs" priority="1" dxfId="16" operator="equal" stopIfTrue="1">
      <formula>1</formula>
    </cfRule>
    <cfRule type="cellIs" priority="2" dxfId="17" operator="equal" stopIfTrue="1">
      <formula>2</formula>
    </cfRule>
    <cfRule type="cellIs" priority="3" dxfId="17" operator="equal" stopIfTrue="1">
      <formula>3</formula>
    </cfRule>
  </conditionalFormatting>
  <conditionalFormatting sqref="J3:J112">
    <cfRule type="expression" priority="4" dxfId="18" stopIfTrue="1">
      <formula>K3=AA3</formula>
    </cfRule>
  </conditionalFormatting>
  <printOptions/>
  <pageMargins left="0.5905511811023623" right="0.31496062992125984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6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2" width="5.7109375" style="0" customWidth="1"/>
    <col min="3" max="3" width="5.8515625" style="0" customWidth="1"/>
    <col min="4" max="4" width="21.140625" style="0" customWidth="1"/>
    <col min="5" max="5" width="4.140625" style="77" customWidth="1"/>
    <col min="6" max="6" width="35.28125" style="77" customWidth="1"/>
    <col min="7" max="7" width="5.421875" style="77" customWidth="1"/>
    <col min="8" max="8" width="7.7109375" style="0" customWidth="1"/>
    <col min="9" max="9" width="5.7109375" style="77" customWidth="1"/>
  </cols>
  <sheetData>
    <row r="1" spans="1:10" ht="15.75">
      <c r="A1" s="57" t="s">
        <v>178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s="64" customFormat="1" ht="25.5">
      <c r="A2" s="59" t="s">
        <v>179</v>
      </c>
      <c r="B2" s="59" t="s">
        <v>180</v>
      </c>
      <c r="C2" s="59" t="s">
        <v>181</v>
      </c>
      <c r="D2" s="60" t="s">
        <v>3</v>
      </c>
      <c r="E2" s="61" t="s">
        <v>182</v>
      </c>
      <c r="F2" s="61" t="s">
        <v>183</v>
      </c>
      <c r="G2" s="61" t="s">
        <v>6</v>
      </c>
      <c r="H2" s="61" t="s">
        <v>7</v>
      </c>
      <c r="I2" s="62" t="s">
        <v>184</v>
      </c>
      <c r="J2" s="63"/>
    </row>
    <row r="3" spans="1:10" ht="15">
      <c r="A3" s="65"/>
      <c r="B3" s="65"/>
      <c r="C3" s="65"/>
      <c r="D3" s="66" t="s">
        <v>185</v>
      </c>
      <c r="E3" s="65"/>
      <c r="F3" s="65"/>
      <c r="G3" s="65"/>
      <c r="H3" s="58"/>
      <c r="I3" s="65"/>
      <c r="J3" s="58"/>
    </row>
    <row r="4" spans="1:10" ht="15">
      <c r="A4" s="65"/>
      <c r="B4" s="65"/>
      <c r="C4" s="65"/>
      <c r="D4" s="66" t="s">
        <v>186</v>
      </c>
      <c r="E4" s="65"/>
      <c r="F4" s="65"/>
      <c r="G4" s="65"/>
      <c r="H4" s="58"/>
      <c r="I4" s="65"/>
      <c r="J4" s="58"/>
    </row>
    <row r="5" spans="1:10" ht="15">
      <c r="A5" s="17">
        <v>3</v>
      </c>
      <c r="B5" s="67">
        <v>3</v>
      </c>
      <c r="C5" s="67">
        <v>1</v>
      </c>
      <c r="D5" s="68" t="s">
        <v>25</v>
      </c>
      <c r="E5" s="69" t="s">
        <v>21</v>
      </c>
      <c r="F5" s="70" t="s">
        <v>26</v>
      </c>
      <c r="G5" s="69">
        <v>1996</v>
      </c>
      <c r="H5" s="71">
        <v>0.03938969907903811</v>
      </c>
      <c r="I5" s="65">
        <v>2</v>
      </c>
      <c r="J5" s="58"/>
    </row>
    <row r="6" spans="1:10" ht="15">
      <c r="A6" s="17">
        <v>11</v>
      </c>
      <c r="B6" s="67">
        <v>11</v>
      </c>
      <c r="C6" s="67">
        <v>2</v>
      </c>
      <c r="D6" s="68" t="s">
        <v>38</v>
      </c>
      <c r="E6" s="69" t="s">
        <v>21</v>
      </c>
      <c r="F6" s="70" t="s">
        <v>39</v>
      </c>
      <c r="G6" s="69">
        <v>1992</v>
      </c>
      <c r="H6" s="71">
        <v>0.041496180558169726</v>
      </c>
      <c r="I6" s="65">
        <v>2</v>
      </c>
      <c r="J6" s="58"/>
    </row>
    <row r="7" spans="1:10" ht="15">
      <c r="A7" s="65">
        <v>20</v>
      </c>
      <c r="B7" s="67">
        <v>20</v>
      </c>
      <c r="C7" s="67">
        <v>3</v>
      </c>
      <c r="D7" s="68" t="s">
        <v>52</v>
      </c>
      <c r="E7" s="69" t="s">
        <v>21</v>
      </c>
      <c r="F7" s="70" t="s">
        <v>39</v>
      </c>
      <c r="G7" s="69">
        <v>1992</v>
      </c>
      <c r="H7" s="71">
        <v>0.046056365747062955</v>
      </c>
      <c r="I7" s="65">
        <v>2</v>
      </c>
      <c r="J7" s="58"/>
    </row>
    <row r="8" spans="1:10" ht="15">
      <c r="A8" s="65">
        <v>40</v>
      </c>
      <c r="B8" s="67">
        <v>39</v>
      </c>
      <c r="C8" s="67">
        <v>4</v>
      </c>
      <c r="D8" s="68" t="s">
        <v>80</v>
      </c>
      <c r="E8" s="69" t="s">
        <v>21</v>
      </c>
      <c r="F8" s="70" t="s">
        <v>24</v>
      </c>
      <c r="G8" s="69">
        <v>1989</v>
      </c>
      <c r="H8" s="71">
        <v>0.05002627315116115</v>
      </c>
      <c r="I8" s="65">
        <v>2</v>
      </c>
      <c r="J8" s="58"/>
    </row>
    <row r="9" spans="1:10" ht="15">
      <c r="A9" s="65">
        <v>44</v>
      </c>
      <c r="B9" s="67">
        <v>43</v>
      </c>
      <c r="C9" s="67">
        <v>5</v>
      </c>
      <c r="D9" s="68" t="s">
        <v>84</v>
      </c>
      <c r="E9" s="69" t="s">
        <v>21</v>
      </c>
      <c r="F9" s="70" t="s">
        <v>39</v>
      </c>
      <c r="G9" s="69">
        <v>1991</v>
      </c>
      <c r="H9" s="71">
        <v>0.05040821759757819</v>
      </c>
      <c r="I9" s="65">
        <v>2</v>
      </c>
      <c r="J9" s="58"/>
    </row>
    <row r="10" spans="1:10" ht="15">
      <c r="A10" s="65"/>
      <c r="B10" s="67"/>
      <c r="C10" s="67"/>
      <c r="D10" s="72" t="s">
        <v>187</v>
      </c>
      <c r="E10" s="69"/>
      <c r="F10" s="70"/>
      <c r="G10" s="69"/>
      <c r="H10" s="71"/>
      <c r="I10" s="65"/>
      <c r="J10" s="58"/>
    </row>
    <row r="11" spans="1:10" ht="15">
      <c r="A11" s="65">
        <v>2</v>
      </c>
      <c r="B11" s="67">
        <v>2</v>
      </c>
      <c r="C11" s="67">
        <v>1</v>
      </c>
      <c r="D11" s="68" t="s">
        <v>23</v>
      </c>
      <c r="E11" s="69" t="s">
        <v>21</v>
      </c>
      <c r="F11" s="70" t="s">
        <v>24</v>
      </c>
      <c r="G11" s="69">
        <v>1987</v>
      </c>
      <c r="H11" s="71">
        <v>0.038209143523999956</v>
      </c>
      <c r="I11" s="65">
        <v>2</v>
      </c>
      <c r="J11" s="58"/>
    </row>
    <row r="12" spans="1:10" ht="15">
      <c r="A12" s="17">
        <v>5</v>
      </c>
      <c r="B12" s="67">
        <v>5</v>
      </c>
      <c r="C12" s="67">
        <v>2</v>
      </c>
      <c r="D12" s="68" t="s">
        <v>28</v>
      </c>
      <c r="E12" s="69" t="s">
        <v>21</v>
      </c>
      <c r="F12" s="70" t="s">
        <v>29</v>
      </c>
      <c r="G12" s="69">
        <v>1979</v>
      </c>
      <c r="H12" s="71">
        <v>0.04010729167202953</v>
      </c>
      <c r="I12" s="65">
        <v>2</v>
      </c>
      <c r="J12" s="58"/>
    </row>
    <row r="13" spans="1:10" ht="15">
      <c r="A13" s="65">
        <v>8</v>
      </c>
      <c r="B13" s="67">
        <v>8</v>
      </c>
      <c r="C13" s="67">
        <v>3</v>
      </c>
      <c r="D13" s="68" t="s">
        <v>34</v>
      </c>
      <c r="E13" s="69" t="s">
        <v>21</v>
      </c>
      <c r="F13" s="70" t="s">
        <v>35</v>
      </c>
      <c r="G13" s="69">
        <v>1983</v>
      </c>
      <c r="H13" s="71">
        <v>0.04090590278065065</v>
      </c>
      <c r="I13" s="65">
        <v>2</v>
      </c>
      <c r="J13" s="58"/>
    </row>
    <row r="14" spans="1:10" ht="15">
      <c r="A14" s="65">
        <v>10</v>
      </c>
      <c r="B14" s="67">
        <v>10</v>
      </c>
      <c r="C14" s="67">
        <v>4</v>
      </c>
      <c r="D14" s="68" t="s">
        <v>37</v>
      </c>
      <c r="E14" s="69" t="s">
        <v>21</v>
      </c>
      <c r="F14" s="70" t="s">
        <v>22</v>
      </c>
      <c r="G14" s="69">
        <v>1979</v>
      </c>
      <c r="H14" s="71">
        <v>0.041322569450130686</v>
      </c>
      <c r="I14" s="65">
        <v>2</v>
      </c>
      <c r="J14" s="58"/>
    </row>
    <row r="15" spans="1:10" ht="15">
      <c r="A15" s="17">
        <v>13</v>
      </c>
      <c r="B15" s="67">
        <v>13</v>
      </c>
      <c r="C15" s="67">
        <v>5</v>
      </c>
      <c r="D15" s="68" t="s">
        <v>41</v>
      </c>
      <c r="E15" s="69" t="s">
        <v>21</v>
      </c>
      <c r="F15" s="70" t="s">
        <v>42</v>
      </c>
      <c r="G15" s="69">
        <v>1982</v>
      </c>
      <c r="H15" s="71">
        <v>0.04333645833685296</v>
      </c>
      <c r="I15" s="65">
        <v>2</v>
      </c>
      <c r="J15" s="58"/>
    </row>
    <row r="16" spans="1:10" ht="15">
      <c r="A16" s="65">
        <v>18</v>
      </c>
      <c r="B16" s="67">
        <v>18</v>
      </c>
      <c r="C16" s="67">
        <v>6</v>
      </c>
      <c r="D16" s="68" t="s">
        <v>49</v>
      </c>
      <c r="E16" s="69" t="s">
        <v>21</v>
      </c>
      <c r="F16" s="70" t="s">
        <v>50</v>
      </c>
      <c r="G16" s="69">
        <v>1982</v>
      </c>
      <c r="H16" s="71">
        <v>0.04544293981598457</v>
      </c>
      <c r="I16" s="65">
        <v>2</v>
      </c>
      <c r="J16" s="58"/>
    </row>
    <row r="17" spans="1:10" ht="15">
      <c r="A17" s="65">
        <v>28</v>
      </c>
      <c r="B17" s="67">
        <v>27</v>
      </c>
      <c r="C17" s="67">
        <v>7</v>
      </c>
      <c r="D17" s="68" t="s">
        <v>64</v>
      </c>
      <c r="E17" s="69" t="s">
        <v>21</v>
      </c>
      <c r="F17" s="70" t="s">
        <v>22</v>
      </c>
      <c r="G17" s="69">
        <v>1978</v>
      </c>
      <c r="H17" s="71">
        <v>0.04793136574153323</v>
      </c>
      <c r="I17" s="65">
        <v>2</v>
      </c>
      <c r="J17" s="58"/>
    </row>
    <row r="18" spans="1:10" ht="15">
      <c r="A18" s="65">
        <v>36</v>
      </c>
      <c r="B18" s="67">
        <v>35</v>
      </c>
      <c r="C18" s="67">
        <v>8</v>
      </c>
      <c r="D18" s="68" t="s">
        <v>75</v>
      </c>
      <c r="E18" s="69" t="s">
        <v>21</v>
      </c>
      <c r="F18" s="70" t="s">
        <v>56</v>
      </c>
      <c r="G18" s="69">
        <v>1983</v>
      </c>
      <c r="H18" s="71">
        <v>0.04949386574298842</v>
      </c>
      <c r="I18" s="65">
        <v>2</v>
      </c>
      <c r="J18" s="58"/>
    </row>
    <row r="19" spans="1:10" ht="15">
      <c r="A19" s="65">
        <v>38</v>
      </c>
      <c r="B19" s="67">
        <v>37</v>
      </c>
      <c r="C19" s="67">
        <v>9</v>
      </c>
      <c r="D19" s="68" t="s">
        <v>77</v>
      </c>
      <c r="E19" s="69" t="s">
        <v>21</v>
      </c>
      <c r="F19" s="70" t="s">
        <v>58</v>
      </c>
      <c r="G19" s="69">
        <v>1981</v>
      </c>
      <c r="H19" s="71">
        <v>0.04971377315087011</v>
      </c>
      <c r="I19" s="65">
        <v>2</v>
      </c>
      <c r="J19" s="58"/>
    </row>
    <row r="20" spans="1:10" ht="15">
      <c r="A20" s="65">
        <v>62</v>
      </c>
      <c r="B20" s="67">
        <v>59</v>
      </c>
      <c r="C20" s="67">
        <v>10</v>
      </c>
      <c r="D20" s="68" t="s">
        <v>109</v>
      </c>
      <c r="E20" s="69" t="s">
        <v>21</v>
      </c>
      <c r="F20" s="70" t="s">
        <v>110</v>
      </c>
      <c r="G20" s="69">
        <v>1979</v>
      </c>
      <c r="H20" s="71">
        <v>0.054146643524290994</v>
      </c>
      <c r="I20" s="65">
        <v>2</v>
      </c>
      <c r="J20" s="58"/>
    </row>
    <row r="21" spans="1:10" ht="15">
      <c r="A21" s="17">
        <v>73</v>
      </c>
      <c r="B21" s="67">
        <v>68</v>
      </c>
      <c r="C21" s="67">
        <v>11</v>
      </c>
      <c r="D21" s="68" t="s">
        <v>122</v>
      </c>
      <c r="E21" s="69" t="s">
        <v>21</v>
      </c>
      <c r="F21" s="70" t="s">
        <v>123</v>
      </c>
      <c r="G21" s="69">
        <v>1978</v>
      </c>
      <c r="H21" s="71">
        <v>0.05572071759524988</v>
      </c>
      <c r="I21" s="65">
        <v>2</v>
      </c>
      <c r="J21" s="58"/>
    </row>
    <row r="22" spans="1:10" ht="15">
      <c r="A22" s="65">
        <v>100</v>
      </c>
      <c r="B22" s="67">
        <v>85</v>
      </c>
      <c r="C22" s="67">
        <v>12</v>
      </c>
      <c r="D22" s="68" t="s">
        <v>153</v>
      </c>
      <c r="E22" s="69" t="s">
        <v>21</v>
      </c>
      <c r="F22" s="70" t="s">
        <v>33</v>
      </c>
      <c r="G22" s="69">
        <v>1978</v>
      </c>
      <c r="H22" s="71">
        <v>0.06583645833597984</v>
      </c>
      <c r="I22" s="65">
        <v>2</v>
      </c>
      <c r="J22" s="58"/>
    </row>
    <row r="23" spans="1:10" ht="15">
      <c r="A23" s="65"/>
      <c r="B23" s="67"/>
      <c r="C23" s="67"/>
      <c r="D23" s="72" t="s">
        <v>188</v>
      </c>
      <c r="E23" s="69"/>
      <c r="F23" s="70"/>
      <c r="G23" s="69"/>
      <c r="H23" s="71"/>
      <c r="I23" s="65"/>
      <c r="J23" s="58"/>
    </row>
    <row r="24" spans="1:10" ht="15">
      <c r="A24" s="17">
        <v>1</v>
      </c>
      <c r="B24" s="67">
        <v>1</v>
      </c>
      <c r="C24" s="67">
        <v>1</v>
      </c>
      <c r="D24" s="68" t="s">
        <v>20</v>
      </c>
      <c r="E24" s="69" t="s">
        <v>21</v>
      </c>
      <c r="F24" s="70" t="s">
        <v>22</v>
      </c>
      <c r="G24" s="69">
        <v>1972</v>
      </c>
      <c r="H24" s="71">
        <v>0.03660034722270211</v>
      </c>
      <c r="I24" s="65">
        <v>2</v>
      </c>
      <c r="J24" s="58"/>
    </row>
    <row r="25" spans="1:10" ht="15">
      <c r="A25" s="65">
        <v>6</v>
      </c>
      <c r="B25" s="67">
        <v>6</v>
      </c>
      <c r="C25" s="67">
        <v>2</v>
      </c>
      <c r="D25" s="68" t="s">
        <v>30</v>
      </c>
      <c r="E25" s="69" t="s">
        <v>21</v>
      </c>
      <c r="F25" s="70" t="s">
        <v>31</v>
      </c>
      <c r="G25" s="69">
        <v>1970</v>
      </c>
      <c r="H25" s="71">
        <v>0.04031562500313157</v>
      </c>
      <c r="I25" s="65">
        <v>2</v>
      </c>
      <c r="J25" s="58"/>
    </row>
    <row r="26" spans="1:10" ht="15">
      <c r="A26" s="17">
        <v>7</v>
      </c>
      <c r="B26" s="67">
        <v>7</v>
      </c>
      <c r="C26" s="67">
        <v>3</v>
      </c>
      <c r="D26" s="68" t="s">
        <v>32</v>
      </c>
      <c r="E26" s="69" t="s">
        <v>21</v>
      </c>
      <c r="F26" s="70" t="s">
        <v>33</v>
      </c>
      <c r="G26" s="69">
        <v>1968</v>
      </c>
      <c r="H26" s="71">
        <v>0.04072071759583196</v>
      </c>
      <c r="I26" s="65">
        <v>2</v>
      </c>
      <c r="J26" s="58"/>
    </row>
    <row r="27" spans="1:10" ht="15">
      <c r="A27" s="17">
        <v>9</v>
      </c>
      <c r="B27" s="67">
        <v>9</v>
      </c>
      <c r="C27" s="67">
        <v>4</v>
      </c>
      <c r="D27" s="68" t="s">
        <v>36</v>
      </c>
      <c r="E27" s="69" t="s">
        <v>21</v>
      </c>
      <c r="F27" s="70" t="s">
        <v>33</v>
      </c>
      <c r="G27" s="69">
        <v>1976</v>
      </c>
      <c r="H27" s="71">
        <v>0.04121840278094169</v>
      </c>
      <c r="I27" s="65">
        <v>2</v>
      </c>
      <c r="J27" s="58"/>
    </row>
    <row r="28" spans="1:10" ht="15">
      <c r="A28" s="17">
        <v>15</v>
      </c>
      <c r="B28" s="67">
        <v>15</v>
      </c>
      <c r="C28" s="67">
        <v>5</v>
      </c>
      <c r="D28" s="68" t="s">
        <v>44</v>
      </c>
      <c r="E28" s="69" t="s">
        <v>21</v>
      </c>
      <c r="F28" s="70" t="s">
        <v>45</v>
      </c>
      <c r="G28" s="69">
        <v>1968</v>
      </c>
      <c r="H28" s="71">
        <v>0.04408877315290738</v>
      </c>
      <c r="I28" s="65">
        <v>2</v>
      </c>
      <c r="J28" s="58"/>
    </row>
    <row r="29" spans="1:10" ht="15">
      <c r="A29" s="65">
        <v>16</v>
      </c>
      <c r="B29" s="67">
        <v>16</v>
      </c>
      <c r="C29" s="67">
        <v>6</v>
      </c>
      <c r="D29" s="68" t="s">
        <v>46</v>
      </c>
      <c r="E29" s="69" t="s">
        <v>21</v>
      </c>
      <c r="F29" s="70" t="s">
        <v>24</v>
      </c>
      <c r="G29" s="69">
        <v>1976</v>
      </c>
      <c r="H29" s="71">
        <v>0.04458645833801711</v>
      </c>
      <c r="I29" s="65">
        <v>2</v>
      </c>
      <c r="J29" s="58"/>
    </row>
    <row r="30" spans="1:10" ht="15">
      <c r="A30" s="17">
        <v>17</v>
      </c>
      <c r="B30" s="67">
        <v>17</v>
      </c>
      <c r="C30" s="67">
        <v>7</v>
      </c>
      <c r="D30" s="68" t="s">
        <v>47</v>
      </c>
      <c r="E30" s="69" t="s">
        <v>21</v>
      </c>
      <c r="F30" s="70" t="s">
        <v>48</v>
      </c>
      <c r="G30" s="69">
        <v>1973</v>
      </c>
      <c r="H30" s="71">
        <v>0.045199884261819534</v>
      </c>
      <c r="I30" s="65">
        <v>2</v>
      </c>
      <c r="J30" s="58"/>
    </row>
    <row r="31" spans="1:10" ht="15">
      <c r="A31" s="17">
        <v>21</v>
      </c>
      <c r="B31" s="67">
        <v>21</v>
      </c>
      <c r="C31" s="67">
        <v>8</v>
      </c>
      <c r="D31" s="68" t="s">
        <v>53</v>
      </c>
      <c r="E31" s="69" t="s">
        <v>21</v>
      </c>
      <c r="F31" s="70" t="s">
        <v>22</v>
      </c>
      <c r="G31" s="69">
        <v>1972</v>
      </c>
      <c r="H31" s="71">
        <v>0.0460795138933463</v>
      </c>
      <c r="I31" s="65">
        <v>2</v>
      </c>
      <c r="J31" s="58"/>
    </row>
    <row r="32" spans="1:10" ht="15">
      <c r="A32" s="17">
        <v>25</v>
      </c>
      <c r="B32" s="67">
        <v>24</v>
      </c>
      <c r="C32" s="67">
        <v>9</v>
      </c>
      <c r="D32" s="68" t="s">
        <v>60</v>
      </c>
      <c r="E32" s="69" t="s">
        <v>21</v>
      </c>
      <c r="F32" s="70" t="s">
        <v>56</v>
      </c>
      <c r="G32" s="69">
        <v>1969</v>
      </c>
      <c r="H32" s="71">
        <v>0.04712118055613246</v>
      </c>
      <c r="I32" s="65">
        <v>2</v>
      </c>
      <c r="J32" s="58"/>
    </row>
    <row r="33" spans="1:10" ht="15">
      <c r="A33" s="65">
        <v>26</v>
      </c>
      <c r="B33" s="67">
        <v>25</v>
      </c>
      <c r="C33" s="67">
        <v>10</v>
      </c>
      <c r="D33" s="68" t="s">
        <v>61</v>
      </c>
      <c r="E33" s="69" t="s">
        <v>21</v>
      </c>
      <c r="F33" s="70" t="s">
        <v>35</v>
      </c>
      <c r="G33" s="69">
        <v>1976</v>
      </c>
      <c r="H33" s="71">
        <v>0.047607291671738494</v>
      </c>
      <c r="I33" s="65">
        <v>2</v>
      </c>
      <c r="J33" s="58"/>
    </row>
    <row r="34" spans="1:10" ht="15">
      <c r="A34" s="17">
        <v>29</v>
      </c>
      <c r="B34" s="67">
        <v>28</v>
      </c>
      <c r="C34" s="67">
        <v>11</v>
      </c>
      <c r="D34" s="68" t="s">
        <v>65</v>
      </c>
      <c r="E34" s="69" t="s">
        <v>21</v>
      </c>
      <c r="F34" s="70" t="s">
        <v>24</v>
      </c>
      <c r="G34" s="69">
        <v>1973</v>
      </c>
      <c r="H34" s="71">
        <v>0.04796608796459623</v>
      </c>
      <c r="I34" s="65">
        <v>2</v>
      </c>
      <c r="J34" s="58"/>
    </row>
    <row r="35" spans="1:10" ht="15">
      <c r="A35" s="65">
        <v>30</v>
      </c>
      <c r="B35" s="67">
        <v>29</v>
      </c>
      <c r="C35" s="67">
        <v>12</v>
      </c>
      <c r="D35" s="68" t="s">
        <v>66</v>
      </c>
      <c r="E35" s="69" t="s">
        <v>21</v>
      </c>
      <c r="F35" s="70" t="s">
        <v>67</v>
      </c>
      <c r="G35" s="69">
        <v>1969</v>
      </c>
      <c r="H35" s="71">
        <v>0.0486605324113043</v>
      </c>
      <c r="I35" s="65">
        <v>2</v>
      </c>
      <c r="J35" s="58"/>
    </row>
    <row r="36" spans="1:10" ht="15">
      <c r="A36" s="65">
        <v>32</v>
      </c>
      <c r="B36" s="67">
        <v>31</v>
      </c>
      <c r="C36" s="67">
        <v>13</v>
      </c>
      <c r="D36" s="68" t="s">
        <v>70</v>
      </c>
      <c r="E36" s="69" t="s">
        <v>21</v>
      </c>
      <c r="F36" s="70" t="s">
        <v>48</v>
      </c>
      <c r="G36" s="69">
        <v>1970</v>
      </c>
      <c r="H36" s="71">
        <v>0.0487646990804933</v>
      </c>
      <c r="I36" s="65">
        <v>2</v>
      </c>
      <c r="J36" s="58"/>
    </row>
    <row r="37" spans="1:10" ht="15">
      <c r="A37" s="65">
        <v>34</v>
      </c>
      <c r="B37" s="67">
        <v>33</v>
      </c>
      <c r="C37" s="67">
        <v>14</v>
      </c>
      <c r="D37" s="68" t="s">
        <v>72</v>
      </c>
      <c r="E37" s="69" t="s">
        <v>21</v>
      </c>
      <c r="F37" s="70" t="s">
        <v>73</v>
      </c>
      <c r="G37" s="69">
        <v>1972</v>
      </c>
      <c r="H37" s="71">
        <v>0.04928553241188638</v>
      </c>
      <c r="I37" s="65">
        <v>2</v>
      </c>
      <c r="J37" s="58"/>
    </row>
    <row r="38" spans="1:10" ht="15">
      <c r="A38" s="17">
        <v>35</v>
      </c>
      <c r="B38" s="67">
        <v>34</v>
      </c>
      <c r="C38" s="67">
        <v>15</v>
      </c>
      <c r="D38" s="68" t="s">
        <v>74</v>
      </c>
      <c r="E38" s="69" t="s">
        <v>21</v>
      </c>
      <c r="F38" s="70" t="s">
        <v>45</v>
      </c>
      <c r="G38" s="69">
        <v>1973</v>
      </c>
      <c r="H38" s="71">
        <v>0.049412847227358725</v>
      </c>
      <c r="I38" s="65">
        <v>2</v>
      </c>
      <c r="J38" s="58"/>
    </row>
    <row r="39" spans="1:10" ht="15">
      <c r="A39" s="17">
        <v>37</v>
      </c>
      <c r="B39" s="67">
        <v>36</v>
      </c>
      <c r="C39" s="67">
        <v>16</v>
      </c>
      <c r="D39" s="68" t="s">
        <v>76</v>
      </c>
      <c r="E39" s="69" t="s">
        <v>21</v>
      </c>
      <c r="F39" s="70" t="s">
        <v>42</v>
      </c>
      <c r="G39" s="69">
        <v>1970</v>
      </c>
      <c r="H39" s="71">
        <v>0.049621180558460765</v>
      </c>
      <c r="I39" s="65">
        <v>2</v>
      </c>
      <c r="J39" s="58"/>
    </row>
    <row r="40" spans="1:10" ht="15">
      <c r="A40" s="17">
        <v>41</v>
      </c>
      <c r="B40" s="67">
        <v>40</v>
      </c>
      <c r="C40" s="67">
        <v>17</v>
      </c>
      <c r="D40" s="68" t="s">
        <v>81</v>
      </c>
      <c r="E40" s="69" t="s">
        <v>21</v>
      </c>
      <c r="F40" s="70" t="s">
        <v>42</v>
      </c>
      <c r="G40" s="69">
        <v>1973</v>
      </c>
      <c r="H40" s="71">
        <v>0.050049421297444496</v>
      </c>
      <c r="I40" s="65">
        <v>2</v>
      </c>
      <c r="J40" s="58"/>
    </row>
    <row r="41" spans="1:10" ht="15">
      <c r="A41" s="17">
        <v>43</v>
      </c>
      <c r="B41" s="67">
        <v>42</v>
      </c>
      <c r="C41" s="67">
        <v>18</v>
      </c>
      <c r="D41" s="68" t="s">
        <v>83</v>
      </c>
      <c r="E41" s="69" t="s">
        <v>21</v>
      </c>
      <c r="F41" s="70" t="s">
        <v>48</v>
      </c>
      <c r="G41" s="69">
        <v>1971</v>
      </c>
      <c r="H41" s="71">
        <v>0.05033877315145219</v>
      </c>
      <c r="I41" s="65">
        <v>2</v>
      </c>
      <c r="J41" s="58"/>
    </row>
    <row r="42" spans="1:10" ht="15">
      <c r="A42" s="65">
        <v>46</v>
      </c>
      <c r="B42" s="67">
        <v>45</v>
      </c>
      <c r="C42" s="67">
        <v>19</v>
      </c>
      <c r="D42" s="68" t="s">
        <v>87</v>
      </c>
      <c r="E42" s="69" t="s">
        <v>21</v>
      </c>
      <c r="F42" s="70" t="s">
        <v>88</v>
      </c>
      <c r="G42" s="69">
        <v>1974</v>
      </c>
      <c r="H42" s="71">
        <v>0.05094062500575092</v>
      </c>
      <c r="I42" s="65">
        <v>2</v>
      </c>
      <c r="J42" s="58"/>
    </row>
    <row r="43" spans="1:10" ht="15">
      <c r="A43" s="17">
        <v>47</v>
      </c>
      <c r="B43" s="67">
        <v>46</v>
      </c>
      <c r="C43" s="67">
        <v>20</v>
      </c>
      <c r="D43" s="68" t="s">
        <v>89</v>
      </c>
      <c r="E43" s="69" t="s">
        <v>21</v>
      </c>
      <c r="F43" s="70" t="s">
        <v>42</v>
      </c>
      <c r="G43" s="69">
        <v>1972</v>
      </c>
      <c r="H43" s="71">
        <v>0.05095219907525461</v>
      </c>
      <c r="I43" s="65">
        <v>2</v>
      </c>
      <c r="J43" s="58"/>
    </row>
    <row r="44" spans="1:10" ht="15">
      <c r="A44" s="65">
        <v>50</v>
      </c>
      <c r="B44" s="67">
        <v>49</v>
      </c>
      <c r="C44" s="67">
        <v>21</v>
      </c>
      <c r="D44" s="68" t="s">
        <v>94</v>
      </c>
      <c r="E44" s="69" t="s">
        <v>21</v>
      </c>
      <c r="F44" s="70" t="s">
        <v>93</v>
      </c>
      <c r="G44" s="69">
        <v>1972</v>
      </c>
      <c r="H44" s="71">
        <v>0.051530902783269994</v>
      </c>
      <c r="I44" s="65">
        <v>2</v>
      </c>
      <c r="J44" s="58"/>
    </row>
    <row r="45" spans="1:10" ht="15">
      <c r="A45" s="17">
        <v>51</v>
      </c>
      <c r="B45" s="67">
        <v>50</v>
      </c>
      <c r="C45" s="67">
        <v>22</v>
      </c>
      <c r="D45" s="68" t="s">
        <v>95</v>
      </c>
      <c r="E45" s="69" t="s">
        <v>21</v>
      </c>
      <c r="F45" s="70" t="s">
        <v>96</v>
      </c>
      <c r="G45" s="69">
        <v>1975</v>
      </c>
      <c r="H45" s="71">
        <v>0.051565625006332994</v>
      </c>
      <c r="I45" s="65">
        <v>2</v>
      </c>
      <c r="J45" s="58"/>
    </row>
    <row r="46" spans="1:10" ht="15">
      <c r="A46" s="17">
        <v>53</v>
      </c>
      <c r="B46" s="67">
        <v>52</v>
      </c>
      <c r="C46" s="67">
        <v>23</v>
      </c>
      <c r="D46" s="68" t="s">
        <v>98</v>
      </c>
      <c r="E46" s="69" t="s">
        <v>21</v>
      </c>
      <c r="F46" s="70" t="s">
        <v>63</v>
      </c>
      <c r="G46" s="69">
        <v>1977</v>
      </c>
      <c r="H46" s="71">
        <v>0.05210960648400942</v>
      </c>
      <c r="I46" s="65">
        <v>2</v>
      </c>
      <c r="J46" s="58"/>
    </row>
    <row r="47" spans="1:10" ht="15">
      <c r="A47" s="65">
        <v>56</v>
      </c>
      <c r="B47" s="67">
        <v>54</v>
      </c>
      <c r="C47" s="67">
        <v>24</v>
      </c>
      <c r="D47" s="68" t="s">
        <v>102</v>
      </c>
      <c r="E47" s="69" t="s">
        <v>21</v>
      </c>
      <c r="F47" s="70" t="s">
        <v>22</v>
      </c>
      <c r="G47" s="69">
        <v>1969</v>
      </c>
      <c r="H47" s="71">
        <v>0.0525494212997728</v>
      </c>
      <c r="I47" s="65">
        <v>2</v>
      </c>
      <c r="J47" s="58"/>
    </row>
    <row r="48" spans="1:10" ht="15">
      <c r="A48" s="17">
        <v>57</v>
      </c>
      <c r="B48" s="67">
        <v>55</v>
      </c>
      <c r="C48" s="67">
        <v>25</v>
      </c>
      <c r="D48" s="68" t="s">
        <v>103</v>
      </c>
      <c r="E48" s="69" t="s">
        <v>21</v>
      </c>
      <c r="F48" s="70" t="s">
        <v>33</v>
      </c>
      <c r="G48" s="69">
        <v>1973</v>
      </c>
      <c r="H48" s="71">
        <v>0.052804050930717494</v>
      </c>
      <c r="I48" s="65">
        <v>2</v>
      </c>
      <c r="J48" s="58"/>
    </row>
    <row r="49" spans="1:10" ht="15">
      <c r="A49" s="17">
        <v>59</v>
      </c>
      <c r="B49" s="67">
        <v>57</v>
      </c>
      <c r="C49" s="67">
        <v>26</v>
      </c>
      <c r="D49" s="68" t="s">
        <v>105</v>
      </c>
      <c r="E49" s="69" t="s">
        <v>21</v>
      </c>
      <c r="F49" s="70" t="s">
        <v>33</v>
      </c>
      <c r="G49" s="69">
        <v>1971</v>
      </c>
      <c r="H49" s="71">
        <v>0.0539961805625353</v>
      </c>
      <c r="I49" s="65">
        <v>2</v>
      </c>
      <c r="J49" s="58"/>
    </row>
    <row r="50" spans="1:10" ht="15">
      <c r="A50" s="17">
        <v>67</v>
      </c>
      <c r="B50" s="67">
        <v>62</v>
      </c>
      <c r="C50" s="67">
        <v>27</v>
      </c>
      <c r="D50" s="68" t="s">
        <v>115</v>
      </c>
      <c r="E50" s="69" t="s">
        <v>21</v>
      </c>
      <c r="F50" s="70" t="s">
        <v>33</v>
      </c>
      <c r="G50" s="69">
        <v>1975</v>
      </c>
      <c r="H50" s="71">
        <v>0.0551304398177308</v>
      </c>
      <c r="I50" s="65">
        <v>2</v>
      </c>
      <c r="J50" s="58"/>
    </row>
    <row r="51" spans="1:10" ht="15">
      <c r="A51" s="17">
        <v>69</v>
      </c>
      <c r="B51" s="67">
        <v>64</v>
      </c>
      <c r="C51" s="67">
        <v>28</v>
      </c>
      <c r="D51" s="68" t="s">
        <v>117</v>
      </c>
      <c r="E51" s="69" t="s">
        <v>21</v>
      </c>
      <c r="F51" s="70" t="s">
        <v>48</v>
      </c>
      <c r="G51" s="69">
        <v>1970</v>
      </c>
      <c r="H51" s="71">
        <v>0.0552346064869198</v>
      </c>
      <c r="I51" s="65">
        <v>2</v>
      </c>
      <c r="J51" s="58"/>
    </row>
    <row r="52" spans="1:10" ht="15">
      <c r="A52" s="17">
        <v>71</v>
      </c>
      <c r="B52" s="67">
        <v>66</v>
      </c>
      <c r="C52" s="67">
        <v>29</v>
      </c>
      <c r="D52" s="68" t="s">
        <v>119</v>
      </c>
      <c r="E52" s="69" t="s">
        <v>21</v>
      </c>
      <c r="F52" s="70" t="s">
        <v>69</v>
      </c>
      <c r="G52" s="69">
        <v>1970</v>
      </c>
      <c r="H52" s="71">
        <v>0.05547766204108484</v>
      </c>
      <c r="I52" s="65">
        <v>2</v>
      </c>
      <c r="J52" s="58"/>
    </row>
    <row r="53" spans="1:10" ht="15">
      <c r="A53" s="17">
        <v>75</v>
      </c>
      <c r="B53" s="67">
        <v>70</v>
      </c>
      <c r="C53" s="67">
        <v>30</v>
      </c>
      <c r="D53" s="68" t="s">
        <v>125</v>
      </c>
      <c r="E53" s="69" t="s">
        <v>21</v>
      </c>
      <c r="F53" s="70" t="s">
        <v>24</v>
      </c>
      <c r="G53" s="69">
        <v>1974</v>
      </c>
      <c r="H53" s="71">
        <v>0.056866550927225035</v>
      </c>
      <c r="I53" s="65">
        <v>2</v>
      </c>
      <c r="J53" s="58"/>
    </row>
    <row r="54" spans="1:10" ht="15">
      <c r="A54" s="65">
        <v>90</v>
      </c>
      <c r="B54" s="67">
        <v>79</v>
      </c>
      <c r="C54" s="67">
        <v>31</v>
      </c>
      <c r="D54" s="68" t="s">
        <v>143</v>
      </c>
      <c r="E54" s="69" t="s">
        <v>21</v>
      </c>
      <c r="F54" s="70" t="s">
        <v>69</v>
      </c>
      <c r="G54" s="69">
        <v>1968</v>
      </c>
      <c r="H54" s="71">
        <v>0.06119525463145692</v>
      </c>
      <c r="I54" s="65">
        <v>2</v>
      </c>
      <c r="J54" s="58"/>
    </row>
    <row r="55" spans="1:10" ht="15">
      <c r="A55" s="65">
        <v>94</v>
      </c>
      <c r="B55" s="67">
        <v>83</v>
      </c>
      <c r="C55" s="67">
        <v>32</v>
      </c>
      <c r="D55" s="68" t="s">
        <v>147</v>
      </c>
      <c r="E55" s="69" t="s">
        <v>21</v>
      </c>
      <c r="F55" s="70" t="s">
        <v>128</v>
      </c>
      <c r="G55" s="69">
        <v>1968</v>
      </c>
      <c r="H55" s="71">
        <v>0.06313969907932915</v>
      </c>
      <c r="I55" s="65">
        <v>2</v>
      </c>
      <c r="J55" s="58"/>
    </row>
    <row r="56" spans="1:10" ht="15">
      <c r="A56" s="65">
        <v>102</v>
      </c>
      <c r="B56" s="67">
        <v>86</v>
      </c>
      <c r="C56" s="67">
        <v>33</v>
      </c>
      <c r="D56" s="68" t="s">
        <v>155</v>
      </c>
      <c r="E56" s="69" t="s">
        <v>21</v>
      </c>
      <c r="F56" s="70" t="s">
        <v>42</v>
      </c>
      <c r="G56" s="69">
        <v>1969</v>
      </c>
      <c r="H56" s="71">
        <v>0.06713275462971069</v>
      </c>
      <c r="I56" s="65">
        <v>2</v>
      </c>
      <c r="J56" s="58"/>
    </row>
    <row r="57" spans="1:10" ht="15">
      <c r="A57" s="65"/>
      <c r="B57" s="67"/>
      <c r="C57" s="67"/>
      <c r="D57" s="72" t="s">
        <v>189</v>
      </c>
      <c r="E57" s="69"/>
      <c r="F57" s="70"/>
      <c r="G57" s="69"/>
      <c r="H57" s="71"/>
      <c r="I57" s="65"/>
      <c r="J57" s="58"/>
    </row>
    <row r="58" spans="1:10" ht="15">
      <c r="A58" s="65">
        <v>4</v>
      </c>
      <c r="B58" s="67">
        <v>4</v>
      </c>
      <c r="C58" s="67">
        <v>1</v>
      </c>
      <c r="D58" s="68" t="s">
        <v>27</v>
      </c>
      <c r="E58" s="69" t="s">
        <v>21</v>
      </c>
      <c r="F58" s="70" t="s">
        <v>24</v>
      </c>
      <c r="G58" s="69">
        <v>1967</v>
      </c>
      <c r="H58" s="71">
        <v>0.039621180556423496</v>
      </c>
      <c r="I58" s="65">
        <v>2</v>
      </c>
      <c r="J58" s="58"/>
    </row>
    <row r="59" spans="1:10" ht="15">
      <c r="A59" s="65">
        <v>12</v>
      </c>
      <c r="B59" s="67">
        <v>12</v>
      </c>
      <c r="C59" s="67">
        <v>2</v>
      </c>
      <c r="D59" s="68" t="s">
        <v>40</v>
      </c>
      <c r="E59" s="69" t="s">
        <v>21</v>
      </c>
      <c r="F59" s="70" t="s">
        <v>24</v>
      </c>
      <c r="G59" s="69">
        <v>1966</v>
      </c>
      <c r="H59" s="71">
        <v>0.04188969907409046</v>
      </c>
      <c r="I59" s="65">
        <v>2</v>
      </c>
      <c r="J59" s="58"/>
    </row>
    <row r="60" spans="1:10" ht="15">
      <c r="A60" s="65">
        <v>14</v>
      </c>
      <c r="B60" s="67">
        <v>14</v>
      </c>
      <c r="C60" s="67">
        <v>3</v>
      </c>
      <c r="D60" s="68" t="s">
        <v>43</v>
      </c>
      <c r="E60" s="69" t="s">
        <v>21</v>
      </c>
      <c r="F60" s="70" t="s">
        <v>42</v>
      </c>
      <c r="G60" s="69">
        <v>1964</v>
      </c>
      <c r="H60" s="71">
        <v>0.043938310191151686</v>
      </c>
      <c r="I60" s="65">
        <v>2</v>
      </c>
      <c r="J60" s="58"/>
    </row>
    <row r="61" spans="1:10" ht="15">
      <c r="A61" s="17">
        <v>19</v>
      </c>
      <c r="B61" s="67">
        <v>19</v>
      </c>
      <c r="C61" s="67">
        <v>4</v>
      </c>
      <c r="D61" s="68" t="s">
        <v>51</v>
      </c>
      <c r="E61" s="69" t="s">
        <v>21</v>
      </c>
      <c r="F61" s="70" t="s">
        <v>45</v>
      </c>
      <c r="G61" s="69">
        <v>1960</v>
      </c>
      <c r="H61" s="71">
        <v>0.04603321759350365</v>
      </c>
      <c r="I61" s="65">
        <v>2</v>
      </c>
      <c r="J61" s="58"/>
    </row>
    <row r="62" spans="1:10" ht="15">
      <c r="A62" s="17">
        <v>23</v>
      </c>
      <c r="B62" s="67">
        <v>22</v>
      </c>
      <c r="C62" s="67">
        <v>5</v>
      </c>
      <c r="D62" s="68" t="s">
        <v>57</v>
      </c>
      <c r="E62" s="69" t="s">
        <v>21</v>
      </c>
      <c r="F62" s="70" t="s">
        <v>58</v>
      </c>
      <c r="G62" s="69">
        <v>1964</v>
      </c>
      <c r="H62" s="71">
        <v>0.046229976855101995</v>
      </c>
      <c r="I62" s="65">
        <v>2</v>
      </c>
      <c r="J62" s="58"/>
    </row>
    <row r="63" spans="1:10" ht="15">
      <c r="A63" s="17">
        <v>31</v>
      </c>
      <c r="B63" s="67">
        <v>30</v>
      </c>
      <c r="C63" s="67">
        <v>6</v>
      </c>
      <c r="D63" s="68" t="s">
        <v>68</v>
      </c>
      <c r="E63" s="69" t="s">
        <v>21</v>
      </c>
      <c r="F63" s="70" t="s">
        <v>69</v>
      </c>
      <c r="G63" s="69">
        <v>1965</v>
      </c>
      <c r="H63" s="71">
        <v>0.048672106488083955</v>
      </c>
      <c r="I63" s="65">
        <v>2</v>
      </c>
      <c r="J63" s="58"/>
    </row>
    <row r="64" spans="1:10" ht="15">
      <c r="A64" s="17">
        <v>33</v>
      </c>
      <c r="B64" s="67">
        <v>32</v>
      </c>
      <c r="C64" s="67">
        <v>7</v>
      </c>
      <c r="D64" s="68" t="s">
        <v>71</v>
      </c>
      <c r="E64" s="69" t="s">
        <v>21</v>
      </c>
      <c r="F64" s="70" t="s">
        <v>33</v>
      </c>
      <c r="G64" s="69">
        <v>1966</v>
      </c>
      <c r="H64" s="71">
        <v>0.04893831018853234</v>
      </c>
      <c r="I64" s="65">
        <v>2</v>
      </c>
      <c r="J64" s="58"/>
    </row>
    <row r="65" spans="1:10" ht="15">
      <c r="A65" s="65">
        <v>42</v>
      </c>
      <c r="B65" s="67">
        <v>41</v>
      </c>
      <c r="C65" s="67">
        <v>8</v>
      </c>
      <c r="D65" s="68" t="s">
        <v>82</v>
      </c>
      <c r="E65" s="69" t="s">
        <v>21</v>
      </c>
      <c r="F65" s="70" t="s">
        <v>48</v>
      </c>
      <c r="G65" s="69">
        <v>1958</v>
      </c>
      <c r="H65" s="71">
        <v>0.05013043982035015</v>
      </c>
      <c r="I65" s="65">
        <v>2</v>
      </c>
      <c r="J65" s="58"/>
    </row>
    <row r="66" spans="1:10" ht="15">
      <c r="A66" s="17">
        <v>45</v>
      </c>
      <c r="B66" s="67">
        <v>44</v>
      </c>
      <c r="C66" s="67">
        <v>9</v>
      </c>
      <c r="D66" s="68" t="s">
        <v>85</v>
      </c>
      <c r="E66" s="69" t="s">
        <v>21</v>
      </c>
      <c r="F66" s="70" t="s">
        <v>86</v>
      </c>
      <c r="G66" s="69">
        <v>1958</v>
      </c>
      <c r="H66" s="71">
        <v>0.050477662043704186</v>
      </c>
      <c r="I66" s="65">
        <v>2</v>
      </c>
      <c r="J66" s="58"/>
    </row>
    <row r="67" spans="1:10" ht="15">
      <c r="A67" s="17">
        <v>49</v>
      </c>
      <c r="B67" s="67">
        <v>48</v>
      </c>
      <c r="C67" s="67">
        <v>10</v>
      </c>
      <c r="D67" s="68" t="s">
        <v>92</v>
      </c>
      <c r="E67" s="69" t="s">
        <v>21</v>
      </c>
      <c r="F67" s="70" t="s">
        <v>93</v>
      </c>
      <c r="G67" s="69">
        <v>1965</v>
      </c>
      <c r="H67" s="71">
        <v>0.05151932870649034</v>
      </c>
      <c r="I67" s="65">
        <v>2</v>
      </c>
      <c r="J67" s="58"/>
    </row>
    <row r="68" spans="1:10" ht="15">
      <c r="A68" s="65">
        <v>52</v>
      </c>
      <c r="B68" s="67">
        <v>51</v>
      </c>
      <c r="C68" s="67">
        <v>11</v>
      </c>
      <c r="D68" s="68" t="s">
        <v>97</v>
      </c>
      <c r="E68" s="69" t="s">
        <v>21</v>
      </c>
      <c r="F68" s="70" t="s">
        <v>48</v>
      </c>
      <c r="G68" s="69">
        <v>1961</v>
      </c>
      <c r="H68" s="71">
        <v>0.051750810191151686</v>
      </c>
      <c r="I68" s="65">
        <v>2</v>
      </c>
      <c r="J68" s="58"/>
    </row>
    <row r="69" spans="1:10" ht="15">
      <c r="A69" s="65">
        <v>54</v>
      </c>
      <c r="B69" s="67">
        <v>53</v>
      </c>
      <c r="C69" s="67">
        <v>12</v>
      </c>
      <c r="D69" s="68" t="s">
        <v>99</v>
      </c>
      <c r="E69" s="69" t="s">
        <v>21</v>
      </c>
      <c r="F69" s="70" t="s">
        <v>100</v>
      </c>
      <c r="G69" s="69">
        <v>1961</v>
      </c>
      <c r="H69" s="71">
        <v>0.052167476853355765</v>
      </c>
      <c r="I69" s="65">
        <v>2</v>
      </c>
      <c r="J69" s="58"/>
    </row>
    <row r="70" spans="1:10" ht="15">
      <c r="A70" s="65">
        <v>58</v>
      </c>
      <c r="B70" s="67">
        <v>56</v>
      </c>
      <c r="C70" s="67">
        <v>13</v>
      </c>
      <c r="D70" s="68" t="s">
        <v>104</v>
      </c>
      <c r="E70" s="69" t="s">
        <v>21</v>
      </c>
      <c r="F70" s="70" t="s">
        <v>33</v>
      </c>
      <c r="G70" s="69">
        <v>1959</v>
      </c>
      <c r="H70" s="71">
        <v>0.05289664352312684</v>
      </c>
      <c r="I70" s="65">
        <v>2</v>
      </c>
      <c r="J70" s="58"/>
    </row>
    <row r="71" spans="1:10" ht="15">
      <c r="A71" s="17">
        <v>65</v>
      </c>
      <c r="B71" s="67">
        <v>60</v>
      </c>
      <c r="C71" s="67">
        <v>14</v>
      </c>
      <c r="D71" s="68" t="s">
        <v>113</v>
      </c>
      <c r="E71" s="69" t="s">
        <v>21</v>
      </c>
      <c r="F71" s="70" t="s">
        <v>48</v>
      </c>
      <c r="G71" s="69">
        <v>1967</v>
      </c>
      <c r="H71" s="71">
        <v>0.05484108796372311</v>
      </c>
      <c r="I71" s="65">
        <v>2</v>
      </c>
      <c r="J71" s="58"/>
    </row>
    <row r="72" spans="1:10" ht="15">
      <c r="A72" s="65">
        <v>68</v>
      </c>
      <c r="B72" s="67">
        <v>63</v>
      </c>
      <c r="C72" s="67">
        <v>15</v>
      </c>
      <c r="D72" s="68" t="s">
        <v>116</v>
      </c>
      <c r="E72" s="69" t="s">
        <v>21</v>
      </c>
      <c r="F72" s="70" t="s">
        <v>48</v>
      </c>
      <c r="G72" s="69">
        <v>1961</v>
      </c>
      <c r="H72" s="71">
        <v>0.0552114583333605</v>
      </c>
      <c r="I72" s="65">
        <v>2</v>
      </c>
      <c r="J72" s="58"/>
    </row>
    <row r="73" spans="1:10" ht="15">
      <c r="A73" s="65">
        <v>70</v>
      </c>
      <c r="B73" s="67">
        <v>65</v>
      </c>
      <c r="C73" s="67">
        <v>16</v>
      </c>
      <c r="D73" s="68" t="s">
        <v>118</v>
      </c>
      <c r="E73" s="69" t="s">
        <v>21</v>
      </c>
      <c r="F73" s="70" t="s">
        <v>22</v>
      </c>
      <c r="G73" s="69">
        <v>1967</v>
      </c>
      <c r="H73" s="71">
        <v>0.0552346064869198</v>
      </c>
      <c r="I73" s="65">
        <v>2</v>
      </c>
      <c r="J73" s="58"/>
    </row>
    <row r="74" spans="1:10" ht="15">
      <c r="A74" s="65">
        <v>72</v>
      </c>
      <c r="B74" s="67">
        <v>67</v>
      </c>
      <c r="C74" s="67">
        <v>17</v>
      </c>
      <c r="D74" s="68" t="s">
        <v>120</v>
      </c>
      <c r="E74" s="69" t="s">
        <v>21</v>
      </c>
      <c r="F74" s="70" t="s">
        <v>121</v>
      </c>
      <c r="G74" s="69">
        <v>1964</v>
      </c>
      <c r="H74" s="71">
        <v>0.05550081018736819</v>
      </c>
      <c r="I74" s="65">
        <v>2</v>
      </c>
      <c r="J74" s="58"/>
    </row>
    <row r="75" spans="1:10" ht="15">
      <c r="A75" s="65">
        <v>76</v>
      </c>
      <c r="B75" s="67">
        <v>71</v>
      </c>
      <c r="C75" s="67">
        <v>18</v>
      </c>
      <c r="D75" s="68" t="s">
        <v>126</v>
      </c>
      <c r="E75" s="69" t="s">
        <v>21</v>
      </c>
      <c r="F75" s="70" t="s">
        <v>33</v>
      </c>
      <c r="G75" s="69">
        <v>1963</v>
      </c>
      <c r="H75" s="71">
        <v>0.05691284722706769</v>
      </c>
      <c r="I75" s="65">
        <v>2</v>
      </c>
      <c r="J75" s="58"/>
    </row>
    <row r="76" spans="1:10" ht="15">
      <c r="A76" s="17">
        <v>81</v>
      </c>
      <c r="B76" s="67">
        <v>73</v>
      </c>
      <c r="C76" s="67">
        <v>19</v>
      </c>
      <c r="D76" s="68" t="s">
        <v>133</v>
      </c>
      <c r="E76" s="69" t="s">
        <v>21</v>
      </c>
      <c r="F76" s="70" t="s">
        <v>134</v>
      </c>
      <c r="G76" s="69">
        <v>1967</v>
      </c>
      <c r="H76" s="71">
        <v>0.05769988426618511</v>
      </c>
      <c r="I76" s="65">
        <v>2</v>
      </c>
      <c r="J76" s="58"/>
    </row>
    <row r="77" spans="1:10" ht="15">
      <c r="A77" s="65">
        <v>82</v>
      </c>
      <c r="B77" s="67">
        <v>74</v>
      </c>
      <c r="C77" s="67">
        <v>20</v>
      </c>
      <c r="D77" s="68" t="s">
        <v>135</v>
      </c>
      <c r="E77" s="69" t="s">
        <v>21</v>
      </c>
      <c r="F77" s="70" t="s">
        <v>63</v>
      </c>
      <c r="G77" s="69">
        <v>1966</v>
      </c>
      <c r="H77" s="71">
        <v>0.058417476851900574</v>
      </c>
      <c r="I77" s="65">
        <v>2</v>
      </c>
      <c r="J77" s="58"/>
    </row>
    <row r="78" spans="1:10" ht="15">
      <c r="A78" s="17">
        <v>83</v>
      </c>
      <c r="B78" s="67">
        <v>75</v>
      </c>
      <c r="C78" s="67">
        <v>21</v>
      </c>
      <c r="D78" s="68" t="s">
        <v>136</v>
      </c>
      <c r="E78" s="69" t="s">
        <v>21</v>
      </c>
      <c r="F78" s="70" t="s">
        <v>63</v>
      </c>
      <c r="G78" s="69">
        <v>1960</v>
      </c>
      <c r="H78" s="71">
        <v>0.058429050928680226</v>
      </c>
      <c r="I78" s="65">
        <v>2</v>
      </c>
      <c r="J78" s="58"/>
    </row>
    <row r="79" spans="1:10" ht="15">
      <c r="A79" s="17">
        <v>87</v>
      </c>
      <c r="B79" s="67">
        <v>77</v>
      </c>
      <c r="C79" s="67">
        <v>22</v>
      </c>
      <c r="D79" s="68" t="s">
        <v>140</v>
      </c>
      <c r="E79" s="69" t="s">
        <v>21</v>
      </c>
      <c r="F79" s="70" t="s">
        <v>128</v>
      </c>
      <c r="G79" s="69">
        <v>1966</v>
      </c>
      <c r="H79" s="71">
        <v>0.05970219907612773</v>
      </c>
      <c r="I79" s="65">
        <v>2</v>
      </c>
      <c r="J79" s="58"/>
    </row>
    <row r="80" spans="1:10" ht="15">
      <c r="A80" s="17">
        <v>91</v>
      </c>
      <c r="B80" s="67">
        <v>80</v>
      </c>
      <c r="C80" s="67">
        <v>23</v>
      </c>
      <c r="D80" s="68" t="s">
        <v>144</v>
      </c>
      <c r="E80" s="69" t="s">
        <v>21</v>
      </c>
      <c r="F80" s="70" t="s">
        <v>48</v>
      </c>
      <c r="G80" s="69">
        <v>1960</v>
      </c>
      <c r="H80" s="71">
        <v>0.062213773155235685</v>
      </c>
      <c r="I80" s="65">
        <v>2</v>
      </c>
      <c r="J80" s="58"/>
    </row>
    <row r="81" spans="1:10" ht="15">
      <c r="A81" s="65">
        <v>92</v>
      </c>
      <c r="B81" s="67">
        <v>81</v>
      </c>
      <c r="C81" s="67">
        <v>24</v>
      </c>
      <c r="D81" s="68" t="s">
        <v>145</v>
      </c>
      <c r="E81" s="69" t="s">
        <v>21</v>
      </c>
      <c r="F81" s="70" t="s">
        <v>56</v>
      </c>
      <c r="G81" s="69">
        <v>1963</v>
      </c>
      <c r="H81" s="71">
        <v>0.06285034722532146</v>
      </c>
      <c r="I81" s="65">
        <v>2</v>
      </c>
      <c r="J81" s="58"/>
    </row>
    <row r="82" spans="1:10" ht="15">
      <c r="A82" s="17">
        <v>93</v>
      </c>
      <c r="B82" s="67">
        <v>82</v>
      </c>
      <c r="C82" s="67">
        <v>25</v>
      </c>
      <c r="D82" s="68" t="s">
        <v>146</v>
      </c>
      <c r="E82" s="69" t="s">
        <v>21</v>
      </c>
      <c r="F82" s="70" t="s">
        <v>45</v>
      </c>
      <c r="G82" s="69">
        <v>1961</v>
      </c>
      <c r="H82" s="71">
        <v>0.0630934027794865</v>
      </c>
      <c r="I82" s="65">
        <v>2</v>
      </c>
      <c r="J82" s="58"/>
    </row>
    <row r="83" spans="1:10" ht="15">
      <c r="A83" s="65">
        <v>98</v>
      </c>
      <c r="B83" s="67">
        <v>84</v>
      </c>
      <c r="C83" s="67">
        <v>26</v>
      </c>
      <c r="D83" s="68" t="s">
        <v>151</v>
      </c>
      <c r="E83" s="69" t="s">
        <v>21</v>
      </c>
      <c r="F83" s="70" t="s">
        <v>42</v>
      </c>
      <c r="G83" s="69">
        <v>1966</v>
      </c>
      <c r="H83" s="71">
        <v>0.06553553241246846</v>
      </c>
      <c r="I83" s="65">
        <v>2</v>
      </c>
      <c r="J83" s="58"/>
    </row>
    <row r="84" spans="1:10" ht="15">
      <c r="A84" s="65">
        <v>104</v>
      </c>
      <c r="B84" s="67">
        <v>87</v>
      </c>
      <c r="C84" s="67">
        <v>27</v>
      </c>
      <c r="D84" s="68" t="s">
        <v>157</v>
      </c>
      <c r="E84" s="69" t="s">
        <v>21</v>
      </c>
      <c r="F84" s="70" t="s">
        <v>73</v>
      </c>
      <c r="G84" s="69">
        <v>1963</v>
      </c>
      <c r="H84" s="71">
        <v>0.06878784722357523</v>
      </c>
      <c r="I84" s="65">
        <v>2</v>
      </c>
      <c r="J84" s="58"/>
    </row>
    <row r="85" spans="1:10" ht="15">
      <c r="A85" s="65">
        <v>106</v>
      </c>
      <c r="B85" s="67">
        <v>89</v>
      </c>
      <c r="C85" s="67">
        <v>28</v>
      </c>
      <c r="D85" s="68" t="s">
        <v>159</v>
      </c>
      <c r="E85" s="69" t="s">
        <v>21</v>
      </c>
      <c r="F85" s="70" t="s">
        <v>50</v>
      </c>
      <c r="G85" s="69">
        <v>1966</v>
      </c>
      <c r="H85" s="71">
        <v>0.07176238426472992</v>
      </c>
      <c r="I85" s="65">
        <v>2</v>
      </c>
      <c r="J85" s="58"/>
    </row>
    <row r="86" spans="1:10" ht="15">
      <c r="A86" s="65"/>
      <c r="B86" s="67"/>
      <c r="C86" s="73"/>
      <c r="D86" s="72" t="s">
        <v>190</v>
      </c>
      <c r="E86" s="69"/>
      <c r="F86" s="70"/>
      <c r="G86" s="69"/>
      <c r="H86" s="71"/>
      <c r="I86" s="65"/>
      <c r="J86" s="58"/>
    </row>
    <row r="87" spans="1:10" ht="15">
      <c r="A87" s="65">
        <v>24</v>
      </c>
      <c r="B87" s="67">
        <v>23</v>
      </c>
      <c r="C87" s="67">
        <v>1</v>
      </c>
      <c r="D87" s="68" t="s">
        <v>59</v>
      </c>
      <c r="E87" s="69" t="s">
        <v>21</v>
      </c>
      <c r="F87" s="70" t="s">
        <v>22</v>
      </c>
      <c r="G87" s="69">
        <v>1955</v>
      </c>
      <c r="H87" s="71">
        <v>0.04701701389421942</v>
      </c>
      <c r="I87" s="65">
        <v>2</v>
      </c>
      <c r="J87" s="58"/>
    </row>
    <row r="88" spans="1:10" ht="15">
      <c r="A88" s="17">
        <v>27</v>
      </c>
      <c r="B88" s="67">
        <v>26</v>
      </c>
      <c r="C88" s="67">
        <v>2</v>
      </c>
      <c r="D88" s="68" t="s">
        <v>62</v>
      </c>
      <c r="E88" s="69" t="s">
        <v>21</v>
      </c>
      <c r="F88" s="70" t="s">
        <v>63</v>
      </c>
      <c r="G88" s="69">
        <v>1951</v>
      </c>
      <c r="H88" s="71">
        <v>0.04775775463349419</v>
      </c>
      <c r="I88" s="65">
        <v>2</v>
      </c>
      <c r="J88" s="58"/>
    </row>
    <row r="89" spans="1:10" ht="15">
      <c r="A89" s="65">
        <v>48</v>
      </c>
      <c r="B89" s="67">
        <v>47</v>
      </c>
      <c r="C89" s="67">
        <v>3</v>
      </c>
      <c r="D89" s="68" t="s">
        <v>90</v>
      </c>
      <c r="E89" s="69" t="s">
        <v>21</v>
      </c>
      <c r="F89" s="70" t="s">
        <v>91</v>
      </c>
      <c r="G89" s="69">
        <v>1952</v>
      </c>
      <c r="H89" s="71">
        <v>0.050975347228813916</v>
      </c>
      <c r="I89" s="65">
        <v>2</v>
      </c>
      <c r="J89" s="58"/>
    </row>
    <row r="90" spans="1:10" ht="15">
      <c r="A90" s="65">
        <v>66</v>
      </c>
      <c r="B90" s="67">
        <v>61</v>
      </c>
      <c r="C90" s="67">
        <v>4</v>
      </c>
      <c r="D90" s="68" t="s">
        <v>114</v>
      </c>
      <c r="E90" s="69" t="s">
        <v>21</v>
      </c>
      <c r="F90" s="70" t="s">
        <v>48</v>
      </c>
      <c r="G90" s="69">
        <v>1955</v>
      </c>
      <c r="H90" s="71">
        <v>0.05491053240984911</v>
      </c>
      <c r="I90" s="65">
        <v>2</v>
      </c>
      <c r="J90" s="58"/>
    </row>
    <row r="91" spans="1:10" ht="15">
      <c r="A91" s="17">
        <v>77</v>
      </c>
      <c r="B91" s="67">
        <v>72</v>
      </c>
      <c r="C91" s="67">
        <v>5</v>
      </c>
      <c r="D91" s="68" t="s">
        <v>127</v>
      </c>
      <c r="E91" s="69" t="s">
        <v>21</v>
      </c>
      <c r="F91" s="70" t="s">
        <v>128</v>
      </c>
      <c r="G91" s="69">
        <v>1950</v>
      </c>
      <c r="H91" s="71">
        <v>0.05705173611204373</v>
      </c>
      <c r="I91" s="65">
        <v>2</v>
      </c>
      <c r="J91" s="58"/>
    </row>
    <row r="92" spans="1:10" ht="15">
      <c r="A92" s="65">
        <v>86</v>
      </c>
      <c r="B92" s="67">
        <v>76</v>
      </c>
      <c r="C92" s="67">
        <v>6</v>
      </c>
      <c r="D92" s="68" t="s">
        <v>139</v>
      </c>
      <c r="E92" s="69" t="s">
        <v>21</v>
      </c>
      <c r="F92" s="70" t="s">
        <v>45</v>
      </c>
      <c r="G92" s="69">
        <v>1952</v>
      </c>
      <c r="H92" s="71">
        <v>0.05914664352167165</v>
      </c>
      <c r="I92" s="65">
        <v>2</v>
      </c>
      <c r="J92" s="58"/>
    </row>
    <row r="93" spans="1:10" ht="15">
      <c r="A93" s="17">
        <v>105</v>
      </c>
      <c r="B93" s="67">
        <v>88</v>
      </c>
      <c r="C93" s="67">
        <v>7</v>
      </c>
      <c r="D93" s="68" t="s">
        <v>158</v>
      </c>
      <c r="E93" s="69" t="s">
        <v>21</v>
      </c>
      <c r="F93" s="70" t="s">
        <v>45</v>
      </c>
      <c r="G93" s="69">
        <v>1955</v>
      </c>
      <c r="H93" s="71">
        <v>0.06921608796983492</v>
      </c>
      <c r="I93" s="65">
        <v>2</v>
      </c>
      <c r="J93" s="58"/>
    </row>
    <row r="94" spans="1:10" ht="15">
      <c r="A94" s="65">
        <v>110</v>
      </c>
      <c r="B94" s="67">
        <v>91</v>
      </c>
      <c r="C94" s="67">
        <v>8</v>
      </c>
      <c r="D94" s="68" t="s">
        <v>163</v>
      </c>
      <c r="E94" s="69" t="s">
        <v>21</v>
      </c>
      <c r="F94" s="70" t="s">
        <v>42</v>
      </c>
      <c r="G94" s="69">
        <v>1948</v>
      </c>
      <c r="H94" s="71">
        <v>0.09520833333333334</v>
      </c>
      <c r="I94" s="65">
        <v>2</v>
      </c>
      <c r="J94" s="58"/>
    </row>
    <row r="95" spans="1:10" ht="15">
      <c r="A95" s="65"/>
      <c r="B95" s="67"/>
      <c r="C95" s="67"/>
      <c r="D95" s="72" t="s">
        <v>191</v>
      </c>
      <c r="E95" s="69"/>
      <c r="F95" s="70"/>
      <c r="G95" s="69"/>
      <c r="H95" s="71"/>
      <c r="I95" s="65"/>
      <c r="J95" s="58"/>
    </row>
    <row r="96" spans="1:10" ht="15">
      <c r="A96" s="17">
        <v>39</v>
      </c>
      <c r="B96" s="67">
        <v>38</v>
      </c>
      <c r="C96" s="67">
        <v>1</v>
      </c>
      <c r="D96" s="68" t="s">
        <v>78</v>
      </c>
      <c r="E96" s="69" t="s">
        <v>21</v>
      </c>
      <c r="F96" s="70" t="s">
        <v>79</v>
      </c>
      <c r="G96" s="69">
        <v>1944</v>
      </c>
      <c r="H96" s="71">
        <v>0.049945254635531455</v>
      </c>
      <c r="I96" s="65">
        <v>2</v>
      </c>
      <c r="J96" s="58"/>
    </row>
    <row r="97" spans="1:10" ht="15">
      <c r="A97" s="65">
        <v>60</v>
      </c>
      <c r="B97" s="67">
        <v>58</v>
      </c>
      <c r="C97" s="67">
        <v>2</v>
      </c>
      <c r="D97" s="68" t="s">
        <v>106</v>
      </c>
      <c r="E97" s="69" t="s">
        <v>21</v>
      </c>
      <c r="F97" s="70" t="s">
        <v>107</v>
      </c>
      <c r="G97" s="69">
        <v>1942</v>
      </c>
      <c r="H97" s="71">
        <v>0.05406562500138534</v>
      </c>
      <c r="I97" s="65">
        <v>2</v>
      </c>
      <c r="J97" s="58"/>
    </row>
    <row r="98" spans="1:10" ht="15">
      <c r="A98" s="65">
        <v>74</v>
      </c>
      <c r="B98" s="67">
        <v>69</v>
      </c>
      <c r="C98" s="67">
        <v>3</v>
      </c>
      <c r="D98" s="68" t="s">
        <v>124</v>
      </c>
      <c r="E98" s="69" t="s">
        <v>21</v>
      </c>
      <c r="F98" s="70" t="s">
        <v>45</v>
      </c>
      <c r="G98" s="69">
        <v>1947</v>
      </c>
      <c r="H98" s="71">
        <v>0.05579016204137588</v>
      </c>
      <c r="I98" s="65">
        <v>2</v>
      </c>
      <c r="J98" s="58"/>
    </row>
    <row r="99" spans="1:10" ht="15">
      <c r="A99" s="65">
        <v>88</v>
      </c>
      <c r="B99" s="67">
        <v>78</v>
      </c>
      <c r="C99" s="67">
        <v>4</v>
      </c>
      <c r="D99" s="68" t="s">
        <v>141</v>
      </c>
      <c r="E99" s="69" t="s">
        <v>21</v>
      </c>
      <c r="F99" s="70" t="s">
        <v>45</v>
      </c>
      <c r="G99" s="69">
        <v>1947</v>
      </c>
      <c r="H99" s="71">
        <v>0.06057025463087484</v>
      </c>
      <c r="I99" s="65">
        <v>2</v>
      </c>
      <c r="J99" s="58"/>
    </row>
    <row r="100" spans="1:10" ht="15">
      <c r="A100" s="65">
        <v>108</v>
      </c>
      <c r="B100" s="67">
        <v>90</v>
      </c>
      <c r="C100" s="67">
        <v>5</v>
      </c>
      <c r="D100" s="68" t="s">
        <v>161</v>
      </c>
      <c r="E100" s="69" t="s">
        <v>21</v>
      </c>
      <c r="F100" s="70" t="s">
        <v>63</v>
      </c>
      <c r="G100" s="69">
        <v>1947</v>
      </c>
      <c r="H100" s="71">
        <v>0.07810497685568407</v>
      </c>
      <c r="I100" s="65">
        <v>2</v>
      </c>
      <c r="J100" s="58"/>
    </row>
    <row r="101" spans="1:10" ht="15">
      <c r="A101" s="65"/>
      <c r="B101" s="67"/>
      <c r="C101" s="67"/>
      <c r="D101" s="66" t="s">
        <v>192</v>
      </c>
      <c r="E101" s="69"/>
      <c r="F101" s="70"/>
      <c r="G101" s="69"/>
      <c r="H101" s="71"/>
      <c r="I101" s="65"/>
      <c r="J101" s="58"/>
    </row>
    <row r="102" spans="1:10" ht="15">
      <c r="A102" s="65"/>
      <c r="B102" s="67"/>
      <c r="C102" s="67"/>
      <c r="D102" s="72" t="s">
        <v>193</v>
      </c>
      <c r="E102" s="69"/>
      <c r="F102" s="70"/>
      <c r="G102" s="69"/>
      <c r="H102" s="71"/>
      <c r="I102" s="65"/>
      <c r="J102" s="58"/>
    </row>
    <row r="103" spans="1:10" ht="15">
      <c r="A103" s="65">
        <v>22</v>
      </c>
      <c r="B103" s="67">
        <v>1</v>
      </c>
      <c r="C103" s="67">
        <v>1</v>
      </c>
      <c r="D103" s="68" t="s">
        <v>54</v>
      </c>
      <c r="E103" s="69" t="s">
        <v>55</v>
      </c>
      <c r="F103" s="70" t="s">
        <v>56</v>
      </c>
      <c r="G103" s="69">
        <v>1979</v>
      </c>
      <c r="H103" s="71">
        <v>0.046195254632038996</v>
      </c>
      <c r="I103" s="65">
        <v>2</v>
      </c>
      <c r="J103" s="58"/>
    </row>
    <row r="104" spans="1:10" ht="15">
      <c r="A104" s="65">
        <v>64</v>
      </c>
      <c r="B104" s="67">
        <v>5</v>
      </c>
      <c r="C104" s="67">
        <v>2</v>
      </c>
      <c r="D104" s="68" t="s">
        <v>112</v>
      </c>
      <c r="E104" s="69" t="s">
        <v>55</v>
      </c>
      <c r="F104" s="70" t="s">
        <v>33</v>
      </c>
      <c r="G104" s="69">
        <v>1987</v>
      </c>
      <c r="H104" s="71">
        <v>0.05447071759408573</v>
      </c>
      <c r="I104" s="65">
        <v>2</v>
      </c>
      <c r="J104" s="58"/>
    </row>
    <row r="105" spans="1:10" ht="15">
      <c r="A105" s="65"/>
      <c r="B105" s="67"/>
      <c r="C105" s="67"/>
      <c r="D105" s="72" t="s">
        <v>194</v>
      </c>
      <c r="E105" s="69"/>
      <c r="F105" s="70"/>
      <c r="G105" s="69"/>
      <c r="H105" s="71"/>
      <c r="I105" s="65"/>
      <c r="J105" s="58"/>
    </row>
    <row r="106" spans="1:10" ht="15">
      <c r="A106" s="17">
        <v>55</v>
      </c>
      <c r="B106" s="67">
        <v>2</v>
      </c>
      <c r="C106" s="67">
        <v>1</v>
      </c>
      <c r="D106" s="68" t="s">
        <v>101</v>
      </c>
      <c r="E106" s="69" t="s">
        <v>55</v>
      </c>
      <c r="F106" s="70" t="s">
        <v>42</v>
      </c>
      <c r="G106" s="69">
        <v>1972</v>
      </c>
      <c r="H106" s="71">
        <v>0.05232951389189111</v>
      </c>
      <c r="I106" s="65">
        <v>2</v>
      </c>
      <c r="J106" s="58"/>
    </row>
    <row r="107" spans="1:10" ht="15">
      <c r="A107" s="17">
        <v>61</v>
      </c>
      <c r="B107" s="67">
        <v>3</v>
      </c>
      <c r="C107" s="67">
        <v>2</v>
      </c>
      <c r="D107" s="68" t="s">
        <v>108</v>
      </c>
      <c r="E107" s="69" t="s">
        <v>55</v>
      </c>
      <c r="F107" s="70" t="s">
        <v>56</v>
      </c>
      <c r="G107" s="69">
        <v>1972</v>
      </c>
      <c r="H107" s="71">
        <v>0.05410034722444834</v>
      </c>
      <c r="I107" s="65">
        <v>2</v>
      </c>
      <c r="J107" s="58"/>
    </row>
    <row r="108" spans="1:10" ht="15">
      <c r="A108" s="65">
        <v>80</v>
      </c>
      <c r="B108" s="67">
        <v>8</v>
      </c>
      <c r="C108" s="67">
        <v>3</v>
      </c>
      <c r="D108" s="68" t="s">
        <v>132</v>
      </c>
      <c r="E108" s="69" t="s">
        <v>55</v>
      </c>
      <c r="F108" s="70" t="s">
        <v>33</v>
      </c>
      <c r="G108" s="69">
        <v>1977</v>
      </c>
      <c r="H108" s="71">
        <v>0.057688310189405456</v>
      </c>
      <c r="I108" s="65">
        <v>2</v>
      </c>
      <c r="J108" s="58"/>
    </row>
    <row r="109" spans="1:10" ht="15">
      <c r="A109" s="17">
        <v>85</v>
      </c>
      <c r="B109" s="67">
        <v>10</v>
      </c>
      <c r="C109" s="67">
        <v>4</v>
      </c>
      <c r="D109" s="68" t="s">
        <v>138</v>
      </c>
      <c r="E109" s="69" t="s">
        <v>55</v>
      </c>
      <c r="F109" s="70" t="s">
        <v>42</v>
      </c>
      <c r="G109" s="69">
        <v>1972</v>
      </c>
      <c r="H109" s="20">
        <v>0.059135069444892</v>
      </c>
      <c r="I109" s="65">
        <v>2</v>
      </c>
      <c r="J109" s="58"/>
    </row>
    <row r="110" spans="1:10" ht="15">
      <c r="A110" s="17">
        <v>89</v>
      </c>
      <c r="B110" s="67">
        <v>11</v>
      </c>
      <c r="C110" s="67">
        <v>5</v>
      </c>
      <c r="D110" s="68" t="s">
        <v>142</v>
      </c>
      <c r="E110" s="69" t="s">
        <v>55</v>
      </c>
      <c r="F110" s="70" t="s">
        <v>69</v>
      </c>
      <c r="G110" s="69">
        <v>1973</v>
      </c>
      <c r="H110" s="71">
        <v>0.061183680561953224</v>
      </c>
      <c r="I110" s="65">
        <v>2</v>
      </c>
      <c r="J110" s="58"/>
    </row>
    <row r="111" spans="1:10" ht="15">
      <c r="A111" s="17">
        <v>97</v>
      </c>
      <c r="B111" s="67">
        <v>14</v>
      </c>
      <c r="C111" s="67">
        <v>6</v>
      </c>
      <c r="D111" s="68" t="s">
        <v>150</v>
      </c>
      <c r="E111" s="69" t="s">
        <v>55</v>
      </c>
      <c r="F111" s="70" t="s">
        <v>67</v>
      </c>
      <c r="G111" s="69">
        <v>1972</v>
      </c>
      <c r="H111" s="71">
        <v>0.06463275463465834</v>
      </c>
      <c r="I111" s="65">
        <v>2</v>
      </c>
      <c r="J111" s="58"/>
    </row>
    <row r="112" spans="1:10" ht="15">
      <c r="A112" s="17">
        <v>101</v>
      </c>
      <c r="B112" s="67">
        <v>16</v>
      </c>
      <c r="C112" s="67">
        <v>7</v>
      </c>
      <c r="D112" s="68" t="s">
        <v>154</v>
      </c>
      <c r="E112" s="69" t="s">
        <v>55</v>
      </c>
      <c r="F112" s="70" t="s">
        <v>42</v>
      </c>
      <c r="G112" s="69">
        <v>1977</v>
      </c>
      <c r="H112" s="71">
        <v>0.06633414352108957</v>
      </c>
      <c r="I112" s="65">
        <v>2</v>
      </c>
      <c r="J112" s="58"/>
    </row>
    <row r="113" spans="1:10" ht="15">
      <c r="A113" s="17">
        <v>107</v>
      </c>
      <c r="B113" s="67">
        <v>18</v>
      </c>
      <c r="C113" s="67">
        <v>8</v>
      </c>
      <c r="D113" s="68" t="s">
        <v>160</v>
      </c>
      <c r="E113" s="69" t="s">
        <v>55</v>
      </c>
      <c r="F113" s="70" t="s">
        <v>50</v>
      </c>
      <c r="G113" s="69">
        <v>1968</v>
      </c>
      <c r="H113" s="71">
        <v>0.07178553241101326</v>
      </c>
      <c r="I113" s="65">
        <v>2</v>
      </c>
      <c r="J113" s="58"/>
    </row>
    <row r="114" spans="1:10" ht="15">
      <c r="A114" s="17">
        <v>109</v>
      </c>
      <c r="B114" s="67">
        <v>19</v>
      </c>
      <c r="C114" s="67">
        <v>9</v>
      </c>
      <c r="D114" s="68" t="s">
        <v>162</v>
      </c>
      <c r="E114" s="69" t="s">
        <v>55</v>
      </c>
      <c r="F114" s="70" t="s">
        <v>42</v>
      </c>
      <c r="G114" s="69">
        <v>1968</v>
      </c>
      <c r="H114" s="71">
        <v>0.07811655093246372</v>
      </c>
      <c r="I114" s="65">
        <v>2</v>
      </c>
      <c r="J114" s="58"/>
    </row>
    <row r="115" spans="1:10" ht="15">
      <c r="A115" s="17"/>
      <c r="B115" s="67"/>
      <c r="C115" s="67"/>
      <c r="D115" s="72" t="s">
        <v>195</v>
      </c>
      <c r="E115" s="69"/>
      <c r="F115" s="70"/>
      <c r="G115" s="69"/>
      <c r="H115" s="71"/>
      <c r="I115" s="65"/>
      <c r="J115" s="58"/>
    </row>
    <row r="116" spans="1:10" ht="15">
      <c r="A116" s="17">
        <v>63</v>
      </c>
      <c r="B116" s="67">
        <v>4</v>
      </c>
      <c r="C116" s="67">
        <v>1</v>
      </c>
      <c r="D116" s="68" t="s">
        <v>111</v>
      </c>
      <c r="E116" s="69" t="s">
        <v>55</v>
      </c>
      <c r="F116" s="70" t="s">
        <v>24</v>
      </c>
      <c r="G116" s="69">
        <v>1966</v>
      </c>
      <c r="H116" s="20">
        <v>0.054354976855393033</v>
      </c>
      <c r="I116" s="65">
        <v>2</v>
      </c>
      <c r="J116" s="58"/>
    </row>
    <row r="117" spans="1:10" ht="15">
      <c r="A117" s="17">
        <v>79</v>
      </c>
      <c r="B117" s="67">
        <v>7</v>
      </c>
      <c r="C117" s="67">
        <v>2</v>
      </c>
      <c r="D117" s="68" t="s">
        <v>131</v>
      </c>
      <c r="E117" s="69" t="s">
        <v>55</v>
      </c>
      <c r="F117" s="70" t="s">
        <v>24</v>
      </c>
      <c r="G117" s="69">
        <v>1960</v>
      </c>
      <c r="H117" s="71">
        <v>0.057676736112625804</v>
      </c>
      <c r="I117" s="65">
        <v>2</v>
      </c>
      <c r="J117" s="58"/>
    </row>
    <row r="118" spans="1:10" ht="15">
      <c r="A118" s="65">
        <v>84</v>
      </c>
      <c r="B118" s="67">
        <v>9</v>
      </c>
      <c r="C118" s="67">
        <v>3</v>
      </c>
      <c r="D118" s="68" t="s">
        <v>137</v>
      </c>
      <c r="E118" s="69" t="s">
        <v>55</v>
      </c>
      <c r="F118" s="70" t="s">
        <v>26</v>
      </c>
      <c r="G118" s="69">
        <v>1965</v>
      </c>
      <c r="H118" s="71">
        <v>0.05848692129802657</v>
      </c>
      <c r="I118" s="65">
        <v>2</v>
      </c>
      <c r="J118" s="58"/>
    </row>
    <row r="119" spans="1:10" ht="15">
      <c r="A119" s="17">
        <v>95</v>
      </c>
      <c r="B119" s="67">
        <v>12</v>
      </c>
      <c r="C119" s="67">
        <v>4</v>
      </c>
      <c r="D119" s="68" t="s">
        <v>148</v>
      </c>
      <c r="E119" s="69" t="s">
        <v>55</v>
      </c>
      <c r="F119" s="70" t="s">
        <v>63</v>
      </c>
      <c r="G119" s="69">
        <v>1961</v>
      </c>
      <c r="H119" s="71">
        <v>0.06406562500342261</v>
      </c>
      <c r="I119" s="65">
        <v>2</v>
      </c>
      <c r="J119" s="58"/>
    </row>
    <row r="120" spans="1:10" ht="15">
      <c r="A120" s="65">
        <v>96</v>
      </c>
      <c r="B120" s="67">
        <v>13</v>
      </c>
      <c r="C120" s="67">
        <v>5</v>
      </c>
      <c r="D120" s="68" t="s">
        <v>149</v>
      </c>
      <c r="E120" s="69" t="s">
        <v>55</v>
      </c>
      <c r="F120" s="70" t="s">
        <v>42</v>
      </c>
      <c r="G120" s="69">
        <v>1965</v>
      </c>
      <c r="H120" s="20">
        <v>0.06407719908020226</v>
      </c>
      <c r="I120" s="65">
        <v>2</v>
      </c>
      <c r="J120" s="58"/>
    </row>
    <row r="121" spans="1:10" ht="15">
      <c r="A121" s="17">
        <v>99</v>
      </c>
      <c r="B121" s="67">
        <v>15</v>
      </c>
      <c r="C121" s="67">
        <v>6</v>
      </c>
      <c r="D121" s="68" t="s">
        <v>152</v>
      </c>
      <c r="E121" s="69" t="s">
        <v>55</v>
      </c>
      <c r="F121" s="70" t="s">
        <v>26</v>
      </c>
      <c r="G121" s="69">
        <v>1959</v>
      </c>
      <c r="H121" s="71">
        <v>0.0656744212974445</v>
      </c>
      <c r="I121" s="65">
        <v>2</v>
      </c>
      <c r="J121" s="58"/>
    </row>
    <row r="122" spans="1:10" ht="15">
      <c r="A122" s="17">
        <v>103</v>
      </c>
      <c r="B122" s="67">
        <v>17</v>
      </c>
      <c r="C122" s="67">
        <v>7</v>
      </c>
      <c r="D122" s="68" t="s">
        <v>156</v>
      </c>
      <c r="E122" s="69" t="s">
        <v>55</v>
      </c>
      <c r="F122" s="70" t="s">
        <v>45</v>
      </c>
      <c r="G122" s="69">
        <v>1965</v>
      </c>
      <c r="H122" s="71">
        <v>0.06809340278414311</v>
      </c>
      <c r="I122" s="65">
        <v>2</v>
      </c>
      <c r="J122" s="58"/>
    </row>
    <row r="123" spans="1:10" ht="15">
      <c r="A123" s="17"/>
      <c r="B123" s="67"/>
      <c r="C123" s="67"/>
      <c r="D123" s="72" t="s">
        <v>196</v>
      </c>
      <c r="E123" s="69"/>
      <c r="F123" s="70"/>
      <c r="G123" s="69"/>
      <c r="H123" s="71"/>
      <c r="I123" s="65"/>
      <c r="J123" s="58"/>
    </row>
    <row r="124" spans="1:10" ht="15">
      <c r="A124" s="65">
        <v>78</v>
      </c>
      <c r="B124" s="67">
        <v>6</v>
      </c>
      <c r="C124" s="67">
        <v>1</v>
      </c>
      <c r="D124" s="68" t="s">
        <v>129</v>
      </c>
      <c r="E124" s="69" t="s">
        <v>55</v>
      </c>
      <c r="F124" s="70" t="s">
        <v>130</v>
      </c>
      <c r="G124" s="69">
        <v>1956</v>
      </c>
      <c r="H124" s="71">
        <v>0.05709803241188638</v>
      </c>
      <c r="I124" s="65">
        <v>2</v>
      </c>
      <c r="J124" s="58"/>
    </row>
    <row r="125" spans="1:10" ht="15">
      <c r="A125" s="65"/>
      <c r="B125" s="67"/>
      <c r="C125" s="67"/>
      <c r="D125" s="68"/>
      <c r="E125" s="69"/>
      <c r="F125" s="70"/>
      <c r="G125" s="69"/>
      <c r="H125" s="71"/>
      <c r="I125" s="65"/>
      <c r="J125" s="58"/>
    </row>
    <row r="126" spans="1:10" ht="15">
      <c r="A126" s="17"/>
      <c r="B126" s="67"/>
      <c r="C126" s="67"/>
      <c r="D126" s="66" t="s">
        <v>197</v>
      </c>
      <c r="E126" s="69"/>
      <c r="F126" s="70"/>
      <c r="G126" s="69"/>
      <c r="H126" s="71"/>
      <c r="I126" s="65"/>
      <c r="J126" s="58"/>
    </row>
    <row r="127" spans="1:10" ht="15">
      <c r="A127" s="17"/>
      <c r="B127" s="67"/>
      <c r="C127" s="65" t="s">
        <v>198</v>
      </c>
      <c r="D127" s="68" t="s">
        <v>199</v>
      </c>
      <c r="E127" s="69" t="s">
        <v>55</v>
      </c>
      <c r="F127" s="70" t="s">
        <v>50</v>
      </c>
      <c r="G127" s="69">
        <v>2007</v>
      </c>
      <c r="H127" s="71"/>
      <c r="I127" s="65">
        <v>2</v>
      </c>
      <c r="J127" s="58"/>
    </row>
    <row r="128" spans="1:10" ht="15">
      <c r="A128" s="17"/>
      <c r="B128" s="67"/>
      <c r="C128" s="65" t="s">
        <v>198</v>
      </c>
      <c r="D128" s="68" t="s">
        <v>200</v>
      </c>
      <c r="E128" s="69" t="s">
        <v>21</v>
      </c>
      <c r="F128" s="70" t="s">
        <v>121</v>
      </c>
      <c r="G128" s="69">
        <v>2003</v>
      </c>
      <c r="H128" s="71"/>
      <c r="I128" s="65">
        <v>2</v>
      </c>
      <c r="J128" s="58"/>
    </row>
    <row r="129" spans="1:10" ht="15">
      <c r="A129" s="17"/>
      <c r="B129" s="67"/>
      <c r="C129" s="65" t="s">
        <v>198</v>
      </c>
      <c r="D129" s="68" t="s">
        <v>201</v>
      </c>
      <c r="E129" s="69" t="s">
        <v>55</v>
      </c>
      <c r="F129" s="70" t="s">
        <v>121</v>
      </c>
      <c r="G129" s="69">
        <v>2006</v>
      </c>
      <c r="H129" s="71"/>
      <c r="I129" s="65">
        <v>2</v>
      </c>
      <c r="J129" s="58"/>
    </row>
    <row r="130" spans="1:10" ht="15">
      <c r="A130" s="17"/>
      <c r="B130" s="67"/>
      <c r="C130" s="65" t="s">
        <v>198</v>
      </c>
      <c r="D130" s="68" t="s">
        <v>202</v>
      </c>
      <c r="E130" s="69" t="s">
        <v>21</v>
      </c>
      <c r="F130" s="70" t="s">
        <v>121</v>
      </c>
      <c r="G130" s="69">
        <v>2009</v>
      </c>
      <c r="H130" s="71"/>
      <c r="I130" s="65">
        <v>2</v>
      </c>
      <c r="J130" s="58"/>
    </row>
    <row r="131" spans="1:10" ht="15">
      <c r="A131" s="65"/>
      <c r="B131" s="65"/>
      <c r="C131" s="74">
        <v>5</v>
      </c>
      <c r="D131" s="58" t="s">
        <v>203</v>
      </c>
      <c r="E131" s="65" t="s">
        <v>21</v>
      </c>
      <c r="F131" s="65" t="s">
        <v>121</v>
      </c>
      <c r="G131" s="65">
        <v>2003</v>
      </c>
      <c r="H131" s="58"/>
      <c r="I131" s="65">
        <v>2</v>
      </c>
      <c r="J131" s="58"/>
    </row>
    <row r="132" spans="1:10" ht="15">
      <c r="A132" s="65"/>
      <c r="B132" s="65"/>
      <c r="C132" s="65"/>
      <c r="D132" s="66" t="s">
        <v>204</v>
      </c>
      <c r="E132" s="65"/>
      <c r="F132" s="65"/>
      <c r="G132" s="65"/>
      <c r="H132" s="58"/>
      <c r="I132" s="65"/>
      <c r="J132" s="58"/>
    </row>
    <row r="133" spans="1:10" ht="15">
      <c r="A133" s="65"/>
      <c r="B133" s="65"/>
      <c r="C133" s="65" t="s">
        <v>198</v>
      </c>
      <c r="D133" s="58" t="s">
        <v>205</v>
      </c>
      <c r="E133" s="65" t="s">
        <v>21</v>
      </c>
      <c r="F133" s="65" t="s">
        <v>48</v>
      </c>
      <c r="G133" s="65">
        <v>1959</v>
      </c>
      <c r="H133" s="58"/>
      <c r="I133" s="65">
        <v>2</v>
      </c>
      <c r="J133" s="58"/>
    </row>
    <row r="134" spans="1:10" ht="15">
      <c r="A134" s="65"/>
      <c r="B134" s="65"/>
      <c r="C134" s="65" t="s">
        <v>198</v>
      </c>
      <c r="D134" s="58" t="s">
        <v>206</v>
      </c>
      <c r="E134" s="65" t="s">
        <v>21</v>
      </c>
      <c r="F134" s="65" t="s">
        <v>24</v>
      </c>
      <c r="G134" s="65">
        <v>1950</v>
      </c>
      <c r="H134" s="58"/>
      <c r="I134" s="65">
        <v>2</v>
      </c>
      <c r="J134" s="58"/>
    </row>
    <row r="135" spans="1:10" ht="15">
      <c r="A135" s="65"/>
      <c r="B135" s="65"/>
      <c r="C135" s="65" t="s">
        <v>198</v>
      </c>
      <c r="D135" s="58" t="s">
        <v>207</v>
      </c>
      <c r="E135" s="65" t="s">
        <v>55</v>
      </c>
      <c r="F135" s="65" t="s">
        <v>93</v>
      </c>
      <c r="G135" s="65">
        <v>1965</v>
      </c>
      <c r="H135" s="58"/>
      <c r="I135" s="65">
        <v>2</v>
      </c>
      <c r="J135" s="58"/>
    </row>
    <row r="136" spans="1:10" ht="15">
      <c r="A136" s="65"/>
      <c r="B136" s="65"/>
      <c r="C136" s="65" t="s">
        <v>198</v>
      </c>
      <c r="D136" s="58" t="s">
        <v>208</v>
      </c>
      <c r="E136" s="65" t="s">
        <v>21</v>
      </c>
      <c r="F136" s="65" t="s">
        <v>130</v>
      </c>
      <c r="G136" s="65">
        <v>1959</v>
      </c>
      <c r="H136" s="58"/>
      <c r="I136" s="65">
        <v>2</v>
      </c>
      <c r="J136" s="58"/>
    </row>
    <row r="137" spans="1:10" ht="15">
      <c r="A137" s="65"/>
      <c r="B137" s="65"/>
      <c r="C137" s="65" t="s">
        <v>198</v>
      </c>
      <c r="D137" s="58" t="s">
        <v>209</v>
      </c>
      <c r="E137" s="65" t="s">
        <v>55</v>
      </c>
      <c r="F137" s="65" t="s">
        <v>73</v>
      </c>
      <c r="G137" s="65">
        <v>1969</v>
      </c>
      <c r="H137" s="58"/>
      <c r="I137" s="65">
        <v>2</v>
      </c>
      <c r="J137" s="58"/>
    </row>
    <row r="138" spans="1:10" ht="15">
      <c r="A138" s="65"/>
      <c r="B138" s="65"/>
      <c r="C138" s="65" t="s">
        <v>198</v>
      </c>
      <c r="D138" s="58" t="s">
        <v>210</v>
      </c>
      <c r="E138" s="65" t="s">
        <v>21</v>
      </c>
      <c r="F138" s="65" t="s">
        <v>121</v>
      </c>
      <c r="G138" s="65">
        <v>1965</v>
      </c>
      <c r="H138" s="58"/>
      <c r="I138" s="65">
        <v>2</v>
      </c>
      <c r="J138" s="58"/>
    </row>
    <row r="139" spans="1:10" ht="15">
      <c r="A139" s="65"/>
      <c r="B139" s="65"/>
      <c r="C139" s="65" t="s">
        <v>198</v>
      </c>
      <c r="D139" s="58" t="s">
        <v>211</v>
      </c>
      <c r="E139" s="65" t="s">
        <v>55</v>
      </c>
      <c r="F139" s="65" t="s">
        <v>121</v>
      </c>
      <c r="G139" s="65">
        <v>1982</v>
      </c>
      <c r="H139" s="58"/>
      <c r="I139" s="65">
        <v>2</v>
      </c>
      <c r="J139" s="58"/>
    </row>
    <row r="140" spans="1:10" ht="15">
      <c r="A140" s="65"/>
      <c r="B140" s="65"/>
      <c r="C140" s="65" t="s">
        <v>198</v>
      </c>
      <c r="D140" s="58" t="s">
        <v>212</v>
      </c>
      <c r="E140" s="65" t="s">
        <v>55</v>
      </c>
      <c r="F140" s="65" t="s">
        <v>121</v>
      </c>
      <c r="G140" s="65">
        <v>1982</v>
      </c>
      <c r="H140" s="58"/>
      <c r="I140" s="65">
        <v>2</v>
      </c>
      <c r="J140" s="58"/>
    </row>
    <row r="141" spans="1:10" ht="15">
      <c r="A141" s="65"/>
      <c r="B141" s="65"/>
      <c r="C141" s="65" t="s">
        <v>198</v>
      </c>
      <c r="D141" s="58" t="s">
        <v>213</v>
      </c>
      <c r="E141" s="65" t="s">
        <v>55</v>
      </c>
      <c r="F141" s="65" t="s">
        <v>121</v>
      </c>
      <c r="G141" s="65">
        <v>1982</v>
      </c>
      <c r="H141" s="58"/>
      <c r="I141" s="65">
        <v>2</v>
      </c>
      <c r="J141" s="58"/>
    </row>
    <row r="142" spans="1:10" ht="15">
      <c r="A142" s="65"/>
      <c r="B142" s="65"/>
      <c r="C142" s="65" t="s">
        <v>198</v>
      </c>
      <c r="D142" s="58" t="s">
        <v>214</v>
      </c>
      <c r="E142" s="65" t="s">
        <v>21</v>
      </c>
      <c r="F142" s="65" t="s">
        <v>121</v>
      </c>
      <c r="G142" s="65">
        <v>1996</v>
      </c>
      <c r="H142" s="58"/>
      <c r="I142" s="65">
        <v>2</v>
      </c>
      <c r="J142" s="58"/>
    </row>
    <row r="143" spans="1:10" ht="15">
      <c r="A143" s="65"/>
      <c r="B143" s="65"/>
      <c r="C143" s="65" t="s">
        <v>198</v>
      </c>
      <c r="D143" s="58" t="s">
        <v>215</v>
      </c>
      <c r="E143" s="65" t="s">
        <v>21</v>
      </c>
      <c r="F143" s="65" t="s">
        <v>121</v>
      </c>
      <c r="G143" s="65">
        <v>1977</v>
      </c>
      <c r="H143" s="58"/>
      <c r="I143" s="65">
        <v>2</v>
      </c>
      <c r="J143" s="58"/>
    </row>
    <row r="144" spans="1:10" ht="15">
      <c r="A144" s="65"/>
      <c r="B144" s="65"/>
      <c r="C144" s="74">
        <v>12</v>
      </c>
      <c r="D144" s="58" t="s">
        <v>216</v>
      </c>
      <c r="E144" s="65" t="s">
        <v>21</v>
      </c>
      <c r="F144" s="65" t="s">
        <v>121</v>
      </c>
      <c r="G144" s="65">
        <v>1944</v>
      </c>
      <c r="H144" s="58"/>
      <c r="I144" s="65">
        <v>2</v>
      </c>
      <c r="J144" s="58"/>
    </row>
    <row r="145" spans="1:10" ht="15">
      <c r="A145" s="65"/>
      <c r="B145" s="65"/>
      <c r="C145" s="74"/>
      <c r="D145" s="58"/>
      <c r="E145" s="65"/>
      <c r="F145" s="65"/>
      <c r="G145" s="65"/>
      <c r="H145" s="58"/>
      <c r="I145" s="65"/>
      <c r="J145" s="58"/>
    </row>
    <row r="146" spans="1:10" ht="15">
      <c r="A146" s="65"/>
      <c r="B146" s="65"/>
      <c r="C146" s="65"/>
      <c r="D146" s="66" t="s">
        <v>217</v>
      </c>
      <c r="E146" s="65"/>
      <c r="F146" s="65"/>
      <c r="G146" s="65"/>
      <c r="H146" s="75"/>
      <c r="I146" s="75"/>
      <c r="J146" s="58"/>
    </row>
    <row r="147" spans="1:10" ht="15">
      <c r="A147" s="75"/>
      <c r="B147" s="66" t="s">
        <v>218</v>
      </c>
      <c r="C147" s="65"/>
      <c r="D147" s="66" t="s">
        <v>5</v>
      </c>
      <c r="E147" s="65"/>
      <c r="F147" s="65"/>
      <c r="G147" s="75" t="s">
        <v>184</v>
      </c>
      <c r="H147" s="75" t="s">
        <v>219</v>
      </c>
      <c r="I147" s="75" t="s">
        <v>220</v>
      </c>
      <c r="J147" s="58"/>
    </row>
    <row r="148" spans="1:9" ht="15">
      <c r="A148" s="65"/>
      <c r="B148" s="65">
        <v>1</v>
      </c>
      <c r="C148" s="76" t="s">
        <v>42</v>
      </c>
      <c r="D148" s="76"/>
      <c r="E148" s="76"/>
      <c r="F148" s="65"/>
      <c r="G148" s="65">
        <v>26</v>
      </c>
      <c r="H148" s="65">
        <v>13</v>
      </c>
      <c r="I148" s="65"/>
    </row>
    <row r="149" spans="1:9" ht="15">
      <c r="A149" s="65"/>
      <c r="B149" s="65">
        <v>2</v>
      </c>
      <c r="C149" s="76" t="s">
        <v>33</v>
      </c>
      <c r="D149" s="76"/>
      <c r="E149" s="76"/>
      <c r="F149" s="65"/>
      <c r="G149" s="65">
        <v>22</v>
      </c>
      <c r="H149" s="65">
        <v>11</v>
      </c>
      <c r="I149" s="65"/>
    </row>
    <row r="150" spans="1:9" ht="15">
      <c r="A150" s="65"/>
      <c r="B150" s="65">
        <v>3</v>
      </c>
      <c r="C150" s="76" t="s">
        <v>48</v>
      </c>
      <c r="D150" s="76"/>
      <c r="E150" s="76"/>
      <c r="F150" s="65"/>
      <c r="G150" s="65">
        <v>22</v>
      </c>
      <c r="H150" s="65">
        <v>10</v>
      </c>
      <c r="I150" s="65">
        <v>1</v>
      </c>
    </row>
    <row r="151" spans="1:9" ht="15">
      <c r="A151" s="65"/>
      <c r="B151" s="65">
        <v>4</v>
      </c>
      <c r="C151" s="76" t="s">
        <v>24</v>
      </c>
      <c r="D151" s="76"/>
      <c r="E151" s="76"/>
      <c r="F151" s="65"/>
      <c r="G151" s="65">
        <v>20</v>
      </c>
      <c r="H151" s="65">
        <v>9</v>
      </c>
      <c r="I151" s="65">
        <v>1</v>
      </c>
    </row>
    <row r="152" spans="1:9" ht="15">
      <c r="A152" s="65"/>
      <c r="B152" s="65">
        <v>5</v>
      </c>
      <c r="C152" s="76" t="s">
        <v>45</v>
      </c>
      <c r="D152" s="76"/>
      <c r="E152" s="76"/>
      <c r="F152" s="65"/>
      <c r="G152" s="65">
        <v>18</v>
      </c>
      <c r="H152" s="65">
        <v>9</v>
      </c>
      <c r="I152" s="65"/>
    </row>
    <row r="153" spans="1:9" ht="15">
      <c r="A153" s="65"/>
      <c r="B153" s="65">
        <v>6</v>
      </c>
      <c r="C153" s="76" t="s">
        <v>22</v>
      </c>
      <c r="D153" s="76"/>
      <c r="E153" s="76"/>
      <c r="F153" s="65"/>
      <c r="G153" s="65">
        <v>14</v>
      </c>
      <c r="H153" s="65">
        <v>7</v>
      </c>
      <c r="I153" s="65"/>
    </row>
    <row r="154" spans="1:9" ht="15">
      <c r="A154" s="65"/>
      <c r="B154" s="65">
        <v>7</v>
      </c>
      <c r="C154" s="76" t="s">
        <v>63</v>
      </c>
      <c r="D154" s="76"/>
      <c r="E154" s="76"/>
      <c r="F154" s="65"/>
      <c r="G154" s="65">
        <v>12</v>
      </c>
      <c r="H154" s="65">
        <v>6</v>
      </c>
      <c r="I154" s="65"/>
    </row>
    <row r="155" spans="1:9" ht="15">
      <c r="A155" s="65"/>
      <c r="B155" s="65">
        <v>8</v>
      </c>
      <c r="C155" s="76" t="s">
        <v>56</v>
      </c>
      <c r="D155" s="76"/>
      <c r="E155" s="76"/>
      <c r="F155" s="65"/>
      <c r="G155" s="65">
        <v>10</v>
      </c>
      <c r="H155" s="65">
        <v>5</v>
      </c>
      <c r="I155" s="65"/>
    </row>
    <row r="156" spans="1:9" ht="15">
      <c r="A156" s="65"/>
      <c r="B156" s="65">
        <v>9</v>
      </c>
      <c r="C156" s="76" t="s">
        <v>50</v>
      </c>
      <c r="D156" s="76"/>
      <c r="E156" s="76"/>
      <c r="F156" s="65"/>
      <c r="G156" s="65">
        <v>8</v>
      </c>
      <c r="H156" s="65">
        <v>3</v>
      </c>
      <c r="I156" s="65">
        <v>1</v>
      </c>
    </row>
    <row r="157" spans="1:9" ht="15">
      <c r="A157" s="65"/>
      <c r="B157" s="65">
        <v>10</v>
      </c>
      <c r="C157" s="76" t="s">
        <v>69</v>
      </c>
      <c r="D157" s="76"/>
      <c r="E157" s="76"/>
      <c r="F157" s="65"/>
      <c r="G157" s="65">
        <v>8</v>
      </c>
      <c r="H157" s="65">
        <v>4</v>
      </c>
      <c r="I157" s="65"/>
    </row>
    <row r="158" spans="1:9" ht="15">
      <c r="A158" s="65"/>
      <c r="B158" s="65">
        <v>11</v>
      </c>
      <c r="C158" s="76" t="s">
        <v>39</v>
      </c>
      <c r="D158" s="76"/>
      <c r="E158" s="76"/>
      <c r="F158" s="65"/>
      <c r="G158" s="65">
        <v>6</v>
      </c>
      <c r="H158" s="65">
        <v>3</v>
      </c>
      <c r="I158" s="65"/>
    </row>
    <row r="159" spans="1:9" ht="15">
      <c r="A159" s="65"/>
      <c r="B159" s="65">
        <v>12</v>
      </c>
      <c r="C159" s="76" t="s">
        <v>73</v>
      </c>
      <c r="D159" s="76"/>
      <c r="E159" s="76"/>
      <c r="F159" s="65"/>
      <c r="G159" s="65">
        <v>6</v>
      </c>
      <c r="H159" s="65">
        <v>2</v>
      </c>
      <c r="I159" s="65">
        <v>1</v>
      </c>
    </row>
    <row r="160" spans="1:9" ht="15">
      <c r="A160" s="65"/>
      <c r="B160" s="65">
        <v>13</v>
      </c>
      <c r="C160" s="76" t="s">
        <v>128</v>
      </c>
      <c r="D160" s="76"/>
      <c r="E160" s="76"/>
      <c r="F160" s="65"/>
      <c r="G160" s="65">
        <v>6</v>
      </c>
      <c r="H160" s="65">
        <v>3</v>
      </c>
      <c r="I160" s="65"/>
    </row>
    <row r="161" spans="1:9" ht="15">
      <c r="A161" s="65"/>
      <c r="B161" s="65">
        <v>14</v>
      </c>
      <c r="C161" s="76" t="s">
        <v>26</v>
      </c>
      <c r="D161" s="76"/>
      <c r="E161" s="76"/>
      <c r="F161" s="65"/>
      <c r="G161" s="65">
        <v>6</v>
      </c>
      <c r="H161" s="65">
        <v>3</v>
      </c>
      <c r="I161" s="65"/>
    </row>
    <row r="162" spans="1:9" ht="15">
      <c r="A162" s="65"/>
      <c r="B162" s="65">
        <v>15</v>
      </c>
      <c r="C162" s="76" t="s">
        <v>93</v>
      </c>
      <c r="D162" s="76"/>
      <c r="E162" s="76"/>
      <c r="F162" s="65"/>
      <c r="G162" s="65">
        <v>6</v>
      </c>
      <c r="H162" s="65">
        <v>2</v>
      </c>
      <c r="I162" s="65">
        <v>1</v>
      </c>
    </row>
    <row r="163" spans="1:9" ht="15">
      <c r="A163" s="65"/>
      <c r="B163" s="65">
        <v>16</v>
      </c>
      <c r="C163" s="76" t="s">
        <v>35</v>
      </c>
      <c r="D163" s="76"/>
      <c r="E163" s="76"/>
      <c r="F163" s="65"/>
      <c r="G163" s="65">
        <v>4</v>
      </c>
      <c r="H163" s="65">
        <v>2</v>
      </c>
      <c r="I163" s="65"/>
    </row>
    <row r="164" spans="1:9" ht="15">
      <c r="A164" s="65"/>
      <c r="B164" s="65">
        <v>17</v>
      </c>
      <c r="C164" s="76" t="s">
        <v>67</v>
      </c>
      <c r="D164" s="76"/>
      <c r="E164" s="76"/>
      <c r="F164" s="65"/>
      <c r="G164" s="65">
        <v>4</v>
      </c>
      <c r="H164" s="65">
        <v>2</v>
      </c>
      <c r="I164" s="65"/>
    </row>
    <row r="165" spans="1:9" ht="15">
      <c r="A165" s="65"/>
      <c r="B165" s="65">
        <v>18</v>
      </c>
      <c r="C165" s="76" t="s">
        <v>130</v>
      </c>
      <c r="D165" s="76"/>
      <c r="E165" s="76"/>
      <c r="F165" s="65"/>
      <c r="G165" s="65">
        <v>4</v>
      </c>
      <c r="H165" s="65">
        <v>1</v>
      </c>
      <c r="I165" s="65">
        <v>1</v>
      </c>
    </row>
    <row r="166" spans="1:9" ht="15">
      <c r="A166" s="65"/>
      <c r="B166" s="65">
        <v>19</v>
      </c>
      <c r="C166" s="76" t="s">
        <v>29</v>
      </c>
      <c r="D166" s="76"/>
      <c r="E166" s="76"/>
      <c r="F166" s="65"/>
      <c r="G166" s="65">
        <v>2</v>
      </c>
      <c r="H166" s="65">
        <v>1</v>
      </c>
      <c r="I166" s="65"/>
    </row>
    <row r="167" spans="1:9" ht="15">
      <c r="A167" s="65"/>
      <c r="B167" s="65">
        <v>20</v>
      </c>
      <c r="C167" s="76" t="s">
        <v>123</v>
      </c>
      <c r="D167" s="76"/>
      <c r="E167" s="76"/>
      <c r="F167" s="65"/>
      <c r="G167" s="65">
        <v>2</v>
      </c>
      <c r="H167" s="65">
        <v>1</v>
      </c>
      <c r="I167" s="65"/>
    </row>
    <row r="168" spans="1:9" ht="15">
      <c r="A168" s="65"/>
      <c r="B168" s="65">
        <v>21</v>
      </c>
      <c r="C168" s="76" t="s">
        <v>88</v>
      </c>
      <c r="D168" s="76"/>
      <c r="E168" s="76"/>
      <c r="F168" s="65"/>
      <c r="G168" s="65">
        <v>2</v>
      </c>
      <c r="H168" s="65">
        <v>1</v>
      </c>
      <c r="I168" s="65"/>
    </row>
    <row r="169" spans="1:9" ht="15">
      <c r="A169" s="65"/>
      <c r="B169" s="65">
        <v>22</v>
      </c>
      <c r="C169" s="76" t="s">
        <v>110</v>
      </c>
      <c r="D169" s="76"/>
      <c r="E169" s="76"/>
      <c r="F169" s="65"/>
      <c r="G169" s="65">
        <v>2</v>
      </c>
      <c r="H169" s="65">
        <v>1</v>
      </c>
      <c r="I169" s="65"/>
    </row>
    <row r="170" spans="1:9" ht="15">
      <c r="A170" s="65"/>
      <c r="B170" s="65">
        <v>23</v>
      </c>
      <c r="C170" s="76" t="s">
        <v>100</v>
      </c>
      <c r="D170" s="76"/>
      <c r="E170" s="76"/>
      <c r="F170" s="65"/>
      <c r="G170" s="65">
        <v>2</v>
      </c>
      <c r="H170" s="65">
        <v>1</v>
      </c>
      <c r="I170" s="65"/>
    </row>
    <row r="171" spans="1:9" ht="15">
      <c r="A171" s="65"/>
      <c r="B171" s="65">
        <v>24</v>
      </c>
      <c r="C171" s="76" t="s">
        <v>31</v>
      </c>
      <c r="D171" s="76"/>
      <c r="E171" s="76"/>
      <c r="F171" s="65"/>
      <c r="G171" s="65">
        <v>2</v>
      </c>
      <c r="H171" s="65">
        <v>1</v>
      </c>
      <c r="I171" s="65"/>
    </row>
    <row r="172" spans="1:9" ht="15">
      <c r="A172" s="65"/>
      <c r="B172" s="65">
        <v>25</v>
      </c>
      <c r="C172" s="76" t="s">
        <v>134</v>
      </c>
      <c r="D172" s="76"/>
      <c r="E172" s="76"/>
      <c r="F172" s="65"/>
      <c r="G172" s="65">
        <v>2</v>
      </c>
      <c r="H172" s="65">
        <v>1</v>
      </c>
      <c r="I172" s="65"/>
    </row>
    <row r="173" spans="1:9" ht="15">
      <c r="A173" s="65"/>
      <c r="B173" s="65">
        <v>26</v>
      </c>
      <c r="C173" s="76" t="s">
        <v>79</v>
      </c>
      <c r="D173" s="76"/>
      <c r="E173" s="76"/>
      <c r="F173" s="65"/>
      <c r="G173" s="65">
        <v>2</v>
      </c>
      <c r="H173" s="65">
        <v>1</v>
      </c>
      <c r="I173" s="65"/>
    </row>
    <row r="174" spans="1:9" ht="15">
      <c r="A174" s="65"/>
      <c r="B174" s="65">
        <v>27</v>
      </c>
      <c r="C174" s="76" t="s">
        <v>91</v>
      </c>
      <c r="D174" s="76"/>
      <c r="E174" s="76"/>
      <c r="F174" s="65"/>
      <c r="G174" s="65">
        <v>2</v>
      </c>
      <c r="H174" s="65">
        <v>1</v>
      </c>
      <c r="I174" s="65"/>
    </row>
    <row r="175" spans="1:9" ht="15">
      <c r="A175" s="65"/>
      <c r="B175" s="65">
        <v>28</v>
      </c>
      <c r="C175" s="76" t="s">
        <v>86</v>
      </c>
      <c r="D175" s="76"/>
      <c r="E175" s="76"/>
      <c r="F175" s="65"/>
      <c r="G175" s="65">
        <v>2</v>
      </c>
      <c r="H175" s="65">
        <v>1</v>
      </c>
      <c r="I175" s="65"/>
    </row>
    <row r="176" spans="1:9" ht="15">
      <c r="A176" s="65"/>
      <c r="B176" s="65">
        <v>29</v>
      </c>
      <c r="C176" s="76" t="s">
        <v>96</v>
      </c>
      <c r="D176" s="76"/>
      <c r="E176" s="76"/>
      <c r="F176" s="65"/>
      <c r="G176" s="65">
        <v>2</v>
      </c>
      <c r="H176" s="65">
        <v>1</v>
      </c>
      <c r="I176" s="65"/>
    </row>
    <row r="177" spans="1:9" ht="15">
      <c r="A177" s="65"/>
      <c r="B177" s="65">
        <v>30</v>
      </c>
      <c r="C177" s="76" t="s">
        <v>107</v>
      </c>
      <c r="D177" s="76"/>
      <c r="E177" s="76"/>
      <c r="F177" s="65"/>
      <c r="G177" s="65">
        <v>2</v>
      </c>
      <c r="H177" s="65">
        <v>1</v>
      </c>
      <c r="I177" s="65"/>
    </row>
    <row r="178" spans="1:9" ht="15">
      <c r="A178" s="65"/>
      <c r="B178" s="65"/>
      <c r="C178" s="76" t="s">
        <v>58</v>
      </c>
      <c r="D178" s="76"/>
      <c r="E178" s="76"/>
      <c r="F178" s="65"/>
      <c r="G178" s="65">
        <v>4</v>
      </c>
      <c r="H178" s="65">
        <v>2</v>
      </c>
      <c r="I178" s="65"/>
    </row>
    <row r="179" spans="2:9" ht="15">
      <c r="B179" s="65"/>
      <c r="C179" s="76" t="s">
        <v>121</v>
      </c>
      <c r="D179" s="76"/>
      <c r="E179" s="76"/>
      <c r="F179" s="65"/>
      <c r="G179" s="65">
        <v>24</v>
      </c>
      <c r="H179" s="65">
        <v>1</v>
      </c>
      <c r="I179" s="65">
        <v>11</v>
      </c>
    </row>
    <row r="180" spans="6:9" ht="15">
      <c r="F180" s="75" t="s">
        <v>221</v>
      </c>
      <c r="G180" s="75"/>
      <c r="H180" s="75">
        <f>SUM(H148:H179)</f>
        <v>110</v>
      </c>
      <c r="I180" s="75">
        <f>SUM(I148:I179)</f>
        <v>17</v>
      </c>
    </row>
    <row r="181" spans="2:6" ht="15">
      <c r="B181" s="58"/>
      <c r="C181" s="58"/>
      <c r="D181" s="78" t="s">
        <v>222</v>
      </c>
      <c r="E181" s="65"/>
      <c r="F181" s="65"/>
    </row>
    <row r="182" spans="2:6" ht="15">
      <c r="B182" s="58"/>
      <c r="C182" s="58"/>
      <c r="D182" s="58" t="s">
        <v>223</v>
      </c>
      <c r="E182" s="65"/>
      <c r="F182" s="65"/>
    </row>
    <row r="183" spans="2:6" ht="15">
      <c r="B183" s="58"/>
      <c r="C183" s="58"/>
      <c r="D183" s="58" t="s">
        <v>224</v>
      </c>
      <c r="E183" s="65"/>
      <c r="F183" s="65"/>
    </row>
    <row r="184" spans="2:6" ht="15">
      <c r="B184" s="58"/>
      <c r="C184" s="58"/>
      <c r="D184" s="58" t="s">
        <v>225</v>
      </c>
      <c r="E184" s="65"/>
      <c r="F184" s="65"/>
    </row>
    <row r="185" spans="2:6" ht="15">
      <c r="B185" s="58"/>
      <c r="C185" s="58"/>
      <c r="D185" s="58" t="s">
        <v>226</v>
      </c>
      <c r="E185" s="65"/>
      <c r="F185" s="65"/>
    </row>
    <row r="186" spans="2:6" ht="15">
      <c r="B186" s="58"/>
      <c r="C186" s="58"/>
      <c r="D186" s="58"/>
      <c r="E186" s="65"/>
      <c r="F186" s="65"/>
    </row>
    <row r="187" spans="2:6" ht="15">
      <c r="B187" s="58"/>
      <c r="C187" s="58"/>
      <c r="D187" s="58"/>
      <c r="E187" s="65"/>
      <c r="F187" s="65" t="s">
        <v>227</v>
      </c>
    </row>
    <row r="188" spans="1:10" s="77" customFormat="1" ht="15">
      <c r="A188"/>
      <c r="B188" s="58"/>
      <c r="C188" s="58"/>
      <c r="D188" s="58"/>
      <c r="E188" s="65"/>
      <c r="F188" s="65"/>
      <c r="H188"/>
      <c r="J188"/>
    </row>
    <row r="189" spans="1:10" s="77" customFormat="1" ht="15">
      <c r="A189"/>
      <c r="B189" s="58"/>
      <c r="C189" s="58"/>
      <c r="D189" s="58"/>
      <c r="E189" s="65"/>
      <c r="F189" s="65"/>
      <c r="H189"/>
      <c r="J189"/>
    </row>
    <row r="190" spans="1:10" s="77" customFormat="1" ht="15">
      <c r="A190"/>
      <c r="B190" s="58"/>
      <c r="C190" s="58"/>
      <c r="D190" s="58"/>
      <c r="E190" s="65"/>
      <c r="F190" s="65"/>
      <c r="H190"/>
      <c r="J190"/>
    </row>
    <row r="191" spans="1:10" s="77" customFormat="1" ht="15">
      <c r="A191"/>
      <c r="B191" s="58"/>
      <c r="C191" s="58"/>
      <c r="D191" s="58"/>
      <c r="E191" s="65"/>
      <c r="F191" s="65"/>
      <c r="H191"/>
      <c r="J191"/>
    </row>
    <row r="192" spans="1:10" s="77" customFormat="1" ht="15">
      <c r="A192"/>
      <c r="B192" s="58"/>
      <c r="C192" s="58"/>
      <c r="D192" s="58"/>
      <c r="E192" s="65"/>
      <c r="F192" s="65"/>
      <c r="H192"/>
      <c r="J192"/>
    </row>
    <row r="193" spans="1:10" s="77" customFormat="1" ht="15">
      <c r="A193"/>
      <c r="B193" s="58"/>
      <c r="C193" s="58"/>
      <c r="D193" s="58"/>
      <c r="E193" s="65"/>
      <c r="F193" s="65"/>
      <c r="H193"/>
      <c r="J193"/>
    </row>
    <row r="194" spans="1:10" s="77" customFormat="1" ht="15">
      <c r="A194"/>
      <c r="B194" s="58"/>
      <c r="C194" s="58"/>
      <c r="D194" s="58"/>
      <c r="E194" s="65"/>
      <c r="F194" s="65"/>
      <c r="H194"/>
      <c r="J194"/>
    </row>
    <row r="195" spans="1:10" s="77" customFormat="1" ht="15">
      <c r="A195"/>
      <c r="B195" s="58"/>
      <c r="C195" s="58"/>
      <c r="D195" s="58"/>
      <c r="E195" s="65"/>
      <c r="F195" s="65"/>
      <c r="H195"/>
      <c r="J195"/>
    </row>
    <row r="196" spans="1:10" s="77" customFormat="1" ht="15">
      <c r="A196"/>
      <c r="B196" s="58"/>
      <c r="C196" s="58"/>
      <c r="D196" s="58"/>
      <c r="E196" s="65"/>
      <c r="F196" s="65"/>
      <c r="H196"/>
      <c r="J196"/>
    </row>
    <row r="197" spans="1:10" s="77" customFormat="1" ht="15">
      <c r="A197"/>
      <c r="B197" s="58"/>
      <c r="C197" s="58"/>
      <c r="D197" s="58"/>
      <c r="E197" s="65"/>
      <c r="F197" s="65"/>
      <c r="H197"/>
      <c r="J197"/>
    </row>
    <row r="198" spans="1:10" s="77" customFormat="1" ht="15">
      <c r="A198"/>
      <c r="B198" s="58"/>
      <c r="C198" s="58"/>
      <c r="D198" s="58"/>
      <c r="E198" s="65"/>
      <c r="F198" s="65"/>
      <c r="H198"/>
      <c r="J198"/>
    </row>
    <row r="199" spans="1:10" s="77" customFormat="1" ht="15">
      <c r="A199"/>
      <c r="B199" s="58"/>
      <c r="C199" s="58"/>
      <c r="D199" s="58"/>
      <c r="E199" s="65"/>
      <c r="F199" s="65"/>
      <c r="H199"/>
      <c r="J199"/>
    </row>
    <row r="200" spans="1:10" s="77" customFormat="1" ht="15">
      <c r="A200"/>
      <c r="B200" s="58"/>
      <c r="C200" s="58"/>
      <c r="D200" s="58"/>
      <c r="E200" s="65"/>
      <c r="F200" s="65"/>
      <c r="H200"/>
      <c r="J200"/>
    </row>
    <row r="201" spans="1:10" s="77" customFormat="1" ht="15">
      <c r="A201"/>
      <c r="B201" s="58"/>
      <c r="C201" s="58"/>
      <c r="D201" s="58"/>
      <c r="E201" s="65"/>
      <c r="F201" s="65"/>
      <c r="H201"/>
      <c r="J201"/>
    </row>
    <row r="202" spans="1:10" s="77" customFormat="1" ht="15">
      <c r="A202"/>
      <c r="B202" s="58"/>
      <c r="C202" s="58"/>
      <c r="D202" s="58"/>
      <c r="E202" s="65"/>
      <c r="F202" s="65"/>
      <c r="H202"/>
      <c r="J202"/>
    </row>
    <row r="203" spans="1:10" s="77" customFormat="1" ht="15">
      <c r="A203"/>
      <c r="B203" s="58"/>
      <c r="C203" s="58"/>
      <c r="D203" s="58"/>
      <c r="E203" s="65"/>
      <c r="F203" s="65"/>
      <c r="H203"/>
      <c r="J203"/>
    </row>
    <row r="204" spans="1:10" s="77" customFormat="1" ht="15">
      <c r="A204"/>
      <c r="B204" s="58"/>
      <c r="C204" s="58"/>
      <c r="D204" s="58"/>
      <c r="E204" s="65"/>
      <c r="F204" s="65"/>
      <c r="H204"/>
      <c r="J204"/>
    </row>
    <row r="205" spans="1:10" s="77" customFormat="1" ht="15">
      <c r="A205"/>
      <c r="B205" s="58"/>
      <c r="C205" s="58"/>
      <c r="D205" s="58"/>
      <c r="E205" s="65"/>
      <c r="F205" s="65"/>
      <c r="H205"/>
      <c r="J205"/>
    </row>
    <row r="206" spans="1:10" s="77" customFormat="1" ht="15">
      <c r="A206"/>
      <c r="B206" s="58"/>
      <c r="C206" s="58"/>
      <c r="D206" s="58"/>
      <c r="E206" s="65"/>
      <c r="F206" s="65"/>
      <c r="H206"/>
      <c r="J206"/>
    </row>
    <row r="207" spans="1:10" s="77" customFormat="1" ht="15">
      <c r="A207"/>
      <c r="B207" s="58"/>
      <c r="C207" s="58"/>
      <c r="D207" s="58"/>
      <c r="E207" s="65"/>
      <c r="F207" s="65"/>
      <c r="H207"/>
      <c r="J207"/>
    </row>
    <row r="208" spans="1:10" s="77" customFormat="1" ht="15">
      <c r="A208"/>
      <c r="B208" s="58"/>
      <c r="C208" s="58"/>
      <c r="D208" s="58"/>
      <c r="E208" s="65"/>
      <c r="F208" s="65"/>
      <c r="H208"/>
      <c r="J208"/>
    </row>
    <row r="209" spans="1:10" s="77" customFormat="1" ht="15">
      <c r="A209"/>
      <c r="B209" s="58"/>
      <c r="C209" s="58"/>
      <c r="D209" s="58"/>
      <c r="E209" s="65"/>
      <c r="F209" s="65"/>
      <c r="H209"/>
      <c r="J209"/>
    </row>
    <row r="210" spans="1:10" s="77" customFormat="1" ht="15">
      <c r="A210"/>
      <c r="B210" s="58"/>
      <c r="C210" s="58"/>
      <c r="D210" s="58"/>
      <c r="E210" s="65"/>
      <c r="F210" s="65"/>
      <c r="H210"/>
      <c r="J210"/>
    </row>
    <row r="211" spans="1:10" s="77" customFormat="1" ht="15">
      <c r="A211"/>
      <c r="B211" s="58"/>
      <c r="C211" s="58"/>
      <c r="D211" s="58"/>
      <c r="E211" s="65"/>
      <c r="F211" s="65"/>
      <c r="H211"/>
      <c r="J211"/>
    </row>
    <row r="212" spans="1:10" s="77" customFormat="1" ht="15">
      <c r="A212"/>
      <c r="B212" s="58"/>
      <c r="C212" s="58"/>
      <c r="D212" s="58"/>
      <c r="E212" s="65"/>
      <c r="F212" s="65"/>
      <c r="H212"/>
      <c r="J212"/>
    </row>
    <row r="213" spans="1:10" s="77" customFormat="1" ht="15">
      <c r="A213"/>
      <c r="B213" s="58"/>
      <c r="C213" s="58"/>
      <c r="D213" s="58"/>
      <c r="E213" s="65"/>
      <c r="F213" s="65"/>
      <c r="H213"/>
      <c r="J213"/>
    </row>
    <row r="214" spans="1:10" s="77" customFormat="1" ht="15">
      <c r="A214"/>
      <c r="B214" s="58"/>
      <c r="C214" s="58"/>
      <c r="D214" s="58"/>
      <c r="E214" s="65"/>
      <c r="F214" s="65"/>
      <c r="H214"/>
      <c r="J214"/>
    </row>
    <row r="215" spans="1:10" s="77" customFormat="1" ht="15">
      <c r="A215"/>
      <c r="B215" s="58"/>
      <c r="C215" s="58"/>
      <c r="D215" s="58"/>
      <c r="E215" s="65"/>
      <c r="F215" s="65"/>
      <c r="H215"/>
      <c r="J215"/>
    </row>
    <row r="216" spans="1:10" s="77" customFormat="1" ht="15">
      <c r="A216"/>
      <c r="B216" s="58"/>
      <c r="C216" s="58"/>
      <c r="D216" s="58"/>
      <c r="E216" s="65"/>
      <c r="F216" s="65"/>
      <c r="H216"/>
      <c r="J216"/>
    </row>
    <row r="217" spans="1:10" s="77" customFormat="1" ht="15">
      <c r="A217"/>
      <c r="B217" s="58"/>
      <c r="C217" s="58"/>
      <c r="D217" s="58"/>
      <c r="E217" s="65"/>
      <c r="F217" s="65"/>
      <c r="H217"/>
      <c r="J217"/>
    </row>
    <row r="218" spans="1:10" s="77" customFormat="1" ht="15">
      <c r="A218"/>
      <c r="B218" s="58"/>
      <c r="C218" s="58"/>
      <c r="D218" s="58"/>
      <c r="E218" s="65"/>
      <c r="F218" s="65"/>
      <c r="H218"/>
      <c r="J218"/>
    </row>
    <row r="219" spans="1:10" s="77" customFormat="1" ht="15">
      <c r="A219"/>
      <c r="B219" s="58"/>
      <c r="C219" s="58"/>
      <c r="D219" s="58"/>
      <c r="E219" s="65"/>
      <c r="F219" s="65"/>
      <c r="H219"/>
      <c r="J219"/>
    </row>
    <row r="220" spans="1:10" s="77" customFormat="1" ht="15">
      <c r="A220"/>
      <c r="B220" s="58"/>
      <c r="C220" s="58"/>
      <c r="D220" s="58"/>
      <c r="E220" s="65"/>
      <c r="F220" s="65"/>
      <c r="H220"/>
      <c r="J220"/>
    </row>
    <row r="221" spans="1:10" s="77" customFormat="1" ht="15">
      <c r="A221"/>
      <c r="B221" s="58"/>
      <c r="C221" s="58"/>
      <c r="D221" s="58"/>
      <c r="E221" s="65"/>
      <c r="F221" s="65"/>
      <c r="H221"/>
      <c r="J221"/>
    </row>
    <row r="222" spans="1:10" s="77" customFormat="1" ht="15">
      <c r="A222"/>
      <c r="B222" s="58"/>
      <c r="C222" s="58"/>
      <c r="D222" s="58"/>
      <c r="E222" s="65"/>
      <c r="F222" s="65"/>
      <c r="H222"/>
      <c r="J222"/>
    </row>
    <row r="223" spans="1:10" s="77" customFormat="1" ht="15">
      <c r="A223"/>
      <c r="B223" s="58"/>
      <c r="C223" s="58"/>
      <c r="D223" s="58"/>
      <c r="E223" s="65"/>
      <c r="F223" s="65"/>
      <c r="H223"/>
      <c r="J223"/>
    </row>
    <row r="224" spans="1:10" s="77" customFormat="1" ht="15">
      <c r="A224"/>
      <c r="B224" s="58"/>
      <c r="C224" s="58"/>
      <c r="D224" s="58"/>
      <c r="E224" s="65"/>
      <c r="F224" s="65"/>
      <c r="H224"/>
      <c r="J224"/>
    </row>
    <row r="225" spans="1:10" s="77" customFormat="1" ht="15">
      <c r="A225"/>
      <c r="B225" s="58"/>
      <c r="C225" s="58"/>
      <c r="D225" s="58"/>
      <c r="E225" s="65"/>
      <c r="F225" s="65"/>
      <c r="H225"/>
      <c r="J225"/>
    </row>
    <row r="226" spans="1:10" s="77" customFormat="1" ht="15">
      <c r="A226"/>
      <c r="B226" s="58"/>
      <c r="C226" s="58"/>
      <c r="D226" s="58"/>
      <c r="E226" s="65"/>
      <c r="F226" s="65"/>
      <c r="H226"/>
      <c r="J226"/>
    </row>
    <row r="227" spans="1:10" s="77" customFormat="1" ht="15">
      <c r="A227"/>
      <c r="B227" s="58"/>
      <c r="C227" s="58"/>
      <c r="D227" s="58"/>
      <c r="E227" s="65"/>
      <c r="F227" s="65"/>
      <c r="H227"/>
      <c r="J227"/>
    </row>
    <row r="228" spans="1:10" s="77" customFormat="1" ht="15">
      <c r="A228"/>
      <c r="B228" s="58"/>
      <c r="C228" s="58"/>
      <c r="D228" s="58"/>
      <c r="E228" s="65"/>
      <c r="F228" s="65"/>
      <c r="H228"/>
      <c r="J228"/>
    </row>
    <row r="229" spans="1:10" s="77" customFormat="1" ht="15">
      <c r="A229"/>
      <c r="B229" s="58"/>
      <c r="C229" s="58"/>
      <c r="D229" s="58"/>
      <c r="E229" s="65"/>
      <c r="F229" s="65"/>
      <c r="H229"/>
      <c r="J229"/>
    </row>
    <row r="230" spans="1:10" s="77" customFormat="1" ht="15">
      <c r="A230"/>
      <c r="B230" s="58"/>
      <c r="C230" s="58"/>
      <c r="D230" s="58"/>
      <c r="E230" s="65"/>
      <c r="F230" s="65"/>
      <c r="H230"/>
      <c r="J230"/>
    </row>
    <row r="231" spans="1:10" s="77" customFormat="1" ht="15">
      <c r="A231"/>
      <c r="B231" s="58"/>
      <c r="C231" s="58"/>
      <c r="D231" s="58"/>
      <c r="E231" s="65"/>
      <c r="F231" s="65"/>
      <c r="H231"/>
      <c r="J231"/>
    </row>
    <row r="232" spans="1:10" s="77" customFormat="1" ht="15">
      <c r="A232"/>
      <c r="B232" s="58"/>
      <c r="C232" s="58"/>
      <c r="D232" s="58"/>
      <c r="E232" s="65"/>
      <c r="F232" s="65"/>
      <c r="H232"/>
      <c r="J232"/>
    </row>
    <row r="233" spans="1:10" s="77" customFormat="1" ht="15">
      <c r="A233"/>
      <c r="B233" s="58"/>
      <c r="C233" s="58"/>
      <c r="D233" s="58"/>
      <c r="E233" s="65"/>
      <c r="F233" s="65"/>
      <c r="H233"/>
      <c r="J233"/>
    </row>
    <row r="234" spans="1:10" s="77" customFormat="1" ht="15">
      <c r="A234"/>
      <c r="B234" s="58"/>
      <c r="C234" s="58"/>
      <c r="D234" s="58"/>
      <c r="E234" s="65"/>
      <c r="F234" s="65"/>
      <c r="H234"/>
      <c r="J234"/>
    </row>
    <row r="235" spans="1:10" s="77" customFormat="1" ht="15">
      <c r="A235"/>
      <c r="B235" s="58"/>
      <c r="C235" s="58"/>
      <c r="D235" s="58"/>
      <c r="E235" s="65"/>
      <c r="F235" s="65"/>
      <c r="H235"/>
      <c r="J235"/>
    </row>
    <row r="236" spans="1:10" s="77" customFormat="1" ht="15">
      <c r="A236"/>
      <c r="B236" s="58"/>
      <c r="C236" s="58"/>
      <c r="D236" s="58"/>
      <c r="E236" s="65"/>
      <c r="F236" s="65"/>
      <c r="H236"/>
      <c r="J236"/>
    </row>
    <row r="237" spans="1:10" s="77" customFormat="1" ht="15">
      <c r="A237"/>
      <c r="B237" s="58"/>
      <c r="C237" s="58"/>
      <c r="D237" s="58"/>
      <c r="E237" s="65"/>
      <c r="F237" s="65"/>
      <c r="H237"/>
      <c r="J237"/>
    </row>
    <row r="238" spans="1:10" s="77" customFormat="1" ht="15">
      <c r="A238"/>
      <c r="B238" s="58"/>
      <c r="C238" s="58"/>
      <c r="D238" s="58"/>
      <c r="E238" s="65"/>
      <c r="F238" s="65"/>
      <c r="H238"/>
      <c r="J238"/>
    </row>
    <row r="239" spans="1:10" s="77" customFormat="1" ht="15">
      <c r="A239"/>
      <c r="B239" s="58"/>
      <c r="C239" s="58"/>
      <c r="D239" s="58"/>
      <c r="E239" s="65"/>
      <c r="F239" s="65"/>
      <c r="H239"/>
      <c r="J239"/>
    </row>
    <row r="240" spans="1:10" s="77" customFormat="1" ht="15">
      <c r="A240"/>
      <c r="B240" s="58"/>
      <c r="C240" s="58"/>
      <c r="D240" s="58"/>
      <c r="E240" s="65"/>
      <c r="F240" s="65"/>
      <c r="H240"/>
      <c r="J240"/>
    </row>
    <row r="241" spans="1:10" s="77" customFormat="1" ht="15">
      <c r="A241"/>
      <c r="B241" s="58"/>
      <c r="C241" s="58"/>
      <c r="D241" s="58"/>
      <c r="E241" s="65"/>
      <c r="F241" s="65"/>
      <c r="H241"/>
      <c r="J241"/>
    </row>
    <row r="242" spans="1:10" s="77" customFormat="1" ht="15">
      <c r="A242"/>
      <c r="B242" s="58"/>
      <c r="C242" s="58"/>
      <c r="D242" s="58"/>
      <c r="E242" s="65"/>
      <c r="F242" s="65"/>
      <c r="H242"/>
      <c r="J242"/>
    </row>
    <row r="243" spans="1:10" s="77" customFormat="1" ht="15">
      <c r="A243"/>
      <c r="B243" s="58"/>
      <c r="C243" s="58"/>
      <c r="D243" s="58"/>
      <c r="E243" s="65"/>
      <c r="F243" s="65"/>
      <c r="H243"/>
      <c r="J243"/>
    </row>
    <row r="244" spans="1:10" s="77" customFormat="1" ht="15">
      <c r="A244"/>
      <c r="B244" s="58"/>
      <c r="C244" s="58"/>
      <c r="D244" s="58"/>
      <c r="E244" s="65"/>
      <c r="F244" s="65"/>
      <c r="H244"/>
      <c r="J244"/>
    </row>
    <row r="245" spans="1:10" s="77" customFormat="1" ht="15">
      <c r="A245"/>
      <c r="B245" s="58"/>
      <c r="C245" s="58"/>
      <c r="D245" s="58"/>
      <c r="E245" s="65"/>
      <c r="F245" s="65"/>
      <c r="H245"/>
      <c r="J245"/>
    </row>
    <row r="246" spans="1:10" s="77" customFormat="1" ht="15">
      <c r="A246"/>
      <c r="B246" s="58"/>
      <c r="C246" s="58"/>
      <c r="D246" s="58"/>
      <c r="E246" s="65"/>
      <c r="F246" s="65"/>
      <c r="H246"/>
      <c r="J246"/>
    </row>
    <row r="247" spans="1:10" s="77" customFormat="1" ht="15">
      <c r="A247"/>
      <c r="B247" s="58"/>
      <c r="C247" s="58"/>
      <c r="D247" s="58"/>
      <c r="E247" s="65"/>
      <c r="F247" s="65"/>
      <c r="H247"/>
      <c r="J247"/>
    </row>
    <row r="248" spans="1:10" s="77" customFormat="1" ht="15">
      <c r="A248"/>
      <c r="B248" s="58"/>
      <c r="C248" s="58"/>
      <c r="D248" s="58"/>
      <c r="E248" s="65"/>
      <c r="F248" s="65"/>
      <c r="H248"/>
      <c r="J248"/>
    </row>
    <row r="249" spans="1:10" s="77" customFormat="1" ht="15">
      <c r="A249"/>
      <c r="B249" s="58"/>
      <c r="C249" s="58"/>
      <c r="D249" s="58"/>
      <c r="E249" s="65"/>
      <c r="F249" s="65"/>
      <c r="H249"/>
      <c r="J249"/>
    </row>
    <row r="250" spans="1:10" s="77" customFormat="1" ht="15">
      <c r="A250"/>
      <c r="B250" s="58"/>
      <c r="C250" s="58"/>
      <c r="D250" s="58"/>
      <c r="E250" s="65"/>
      <c r="F250" s="65"/>
      <c r="H250"/>
      <c r="J250"/>
    </row>
    <row r="251" spans="1:10" s="77" customFormat="1" ht="15">
      <c r="A251"/>
      <c r="B251" s="58"/>
      <c r="C251" s="58"/>
      <c r="D251" s="58"/>
      <c r="E251" s="65"/>
      <c r="F251" s="65"/>
      <c r="H251"/>
      <c r="J251"/>
    </row>
    <row r="252" spans="1:10" s="77" customFormat="1" ht="15">
      <c r="A252"/>
      <c r="B252" s="58"/>
      <c r="C252" s="58"/>
      <c r="D252" s="58"/>
      <c r="E252" s="65"/>
      <c r="F252" s="65"/>
      <c r="H252"/>
      <c r="J252"/>
    </row>
    <row r="253" spans="1:10" s="77" customFormat="1" ht="15">
      <c r="A253"/>
      <c r="B253" s="58"/>
      <c r="C253" s="58"/>
      <c r="D253" s="58"/>
      <c r="E253" s="65"/>
      <c r="F253" s="65"/>
      <c r="H253"/>
      <c r="J253"/>
    </row>
    <row r="254" spans="1:10" s="77" customFormat="1" ht="15">
      <c r="A254"/>
      <c r="B254" s="58"/>
      <c r="C254" s="58"/>
      <c r="D254" s="58"/>
      <c r="E254" s="65"/>
      <c r="F254" s="65"/>
      <c r="H254"/>
      <c r="J254"/>
    </row>
    <row r="255" spans="1:10" s="77" customFormat="1" ht="15">
      <c r="A255"/>
      <c r="B255" s="58"/>
      <c r="C255" s="58"/>
      <c r="D255" s="58"/>
      <c r="E255" s="65"/>
      <c r="F255" s="65"/>
      <c r="H255"/>
      <c r="J255"/>
    </row>
    <row r="256" spans="1:10" s="77" customFormat="1" ht="15">
      <c r="A256"/>
      <c r="B256" s="58"/>
      <c r="C256" s="58"/>
      <c r="D256" s="58"/>
      <c r="E256" s="65"/>
      <c r="F256" s="65"/>
      <c r="H256"/>
      <c r="J256"/>
    </row>
    <row r="257" spans="1:10" s="77" customFormat="1" ht="15">
      <c r="A257"/>
      <c r="B257" s="58"/>
      <c r="C257" s="58"/>
      <c r="D257" s="58"/>
      <c r="E257" s="65"/>
      <c r="F257" s="65"/>
      <c r="H257"/>
      <c r="J257"/>
    </row>
    <row r="258" spans="1:10" s="77" customFormat="1" ht="15">
      <c r="A258"/>
      <c r="B258" s="58"/>
      <c r="C258" s="58"/>
      <c r="D258" s="58"/>
      <c r="E258" s="65"/>
      <c r="F258" s="65"/>
      <c r="H258"/>
      <c r="J258"/>
    </row>
    <row r="259" spans="1:10" s="77" customFormat="1" ht="15">
      <c r="A259"/>
      <c r="B259" s="58"/>
      <c r="C259" s="58"/>
      <c r="D259" s="58"/>
      <c r="E259" s="65"/>
      <c r="F259" s="65"/>
      <c r="H259"/>
      <c r="J259"/>
    </row>
    <row r="260" spans="1:10" s="77" customFormat="1" ht="15">
      <c r="A260"/>
      <c r="B260" s="58"/>
      <c r="C260" s="58"/>
      <c r="D260" s="58"/>
      <c r="E260" s="65"/>
      <c r="F260" s="65"/>
      <c r="H260"/>
      <c r="J260"/>
    </row>
    <row r="261" spans="1:10" s="77" customFormat="1" ht="15">
      <c r="A261"/>
      <c r="B261" s="58"/>
      <c r="C261" s="58"/>
      <c r="D261" s="58"/>
      <c r="E261" s="65"/>
      <c r="F261" s="65"/>
      <c r="H261"/>
      <c r="J261"/>
    </row>
    <row r="262" spans="1:10" s="77" customFormat="1" ht="15">
      <c r="A262"/>
      <c r="B262" s="58"/>
      <c r="C262" s="58"/>
      <c r="D262" s="58"/>
      <c r="E262" s="65"/>
      <c r="F262" s="65"/>
      <c r="H262"/>
      <c r="J262"/>
    </row>
    <row r="263" spans="1:10" s="77" customFormat="1" ht="15">
      <c r="A263"/>
      <c r="B263" s="58"/>
      <c r="C263" s="58"/>
      <c r="D263" s="58"/>
      <c r="E263" s="65"/>
      <c r="F263" s="65"/>
      <c r="H263"/>
      <c r="J263"/>
    </row>
    <row r="264" spans="1:10" s="77" customFormat="1" ht="15">
      <c r="A264"/>
      <c r="B264" s="58"/>
      <c r="C264" s="58"/>
      <c r="D264" s="58"/>
      <c r="E264" s="65"/>
      <c r="F264" s="65"/>
      <c r="H264"/>
      <c r="J264"/>
    </row>
  </sheetData>
  <sheetProtection formatColumns="0" autoFilter="0"/>
  <mergeCells count="1">
    <mergeCell ref="A1:I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F4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6.28125" style="0" customWidth="1"/>
    <col min="6" max="6" width="5.421875" style="0" customWidth="1"/>
  </cols>
  <sheetData>
    <row r="1" spans="1:6" ht="16.5">
      <c r="A1" s="43" t="s">
        <v>18</v>
      </c>
      <c r="B1" s="44"/>
      <c r="C1" s="45">
        <v>42868</v>
      </c>
      <c r="D1" s="46"/>
      <c r="E1" s="47" t="s">
        <v>176</v>
      </c>
      <c r="F1" s="48"/>
    </row>
    <row r="2" spans="1:6" ht="16.5">
      <c r="A2" s="49" t="s">
        <v>19</v>
      </c>
      <c r="B2" s="50"/>
      <c r="C2" s="51"/>
      <c r="D2" s="51"/>
      <c r="E2" s="51"/>
      <c r="F2" s="51"/>
    </row>
    <row r="3" spans="1:6" ht="18.75" thickBot="1">
      <c r="A3" s="52" t="s">
        <v>17</v>
      </c>
      <c r="B3" s="53"/>
      <c r="C3" s="53"/>
      <c r="D3" s="54"/>
      <c r="E3" s="55"/>
      <c r="F3" s="56"/>
    </row>
    <row r="4" spans="1:6" ht="31.5" thickBot="1" thickTop="1">
      <c r="A4" s="6" t="s">
        <v>12</v>
      </c>
      <c r="B4" s="7" t="s">
        <v>5</v>
      </c>
      <c r="C4" s="8" t="s">
        <v>13</v>
      </c>
      <c r="D4" s="9" t="s">
        <v>14</v>
      </c>
      <c r="E4" s="10" t="s">
        <v>15</v>
      </c>
      <c r="F4" s="10" t="s">
        <v>16</v>
      </c>
    </row>
    <row r="5" spans="1:6" ht="17.25" thickBot="1" thickTop="1">
      <c r="A5" s="11">
        <v>1</v>
      </c>
      <c r="B5" s="12" t="s">
        <v>42</v>
      </c>
      <c r="C5" s="13">
        <v>26</v>
      </c>
      <c r="D5" s="35">
        <v>13</v>
      </c>
      <c r="E5" s="35">
        <v>13</v>
      </c>
      <c r="F5" s="35">
        <v>0</v>
      </c>
    </row>
    <row r="6" spans="1:6" ht="17.25" thickBot="1" thickTop="1">
      <c r="A6" s="11">
        <v>2</v>
      </c>
      <c r="B6" s="16" t="s">
        <v>33</v>
      </c>
      <c r="C6" s="13">
        <v>22</v>
      </c>
      <c r="D6" s="35">
        <v>11</v>
      </c>
      <c r="E6" s="35">
        <v>11</v>
      </c>
      <c r="F6" s="35">
        <v>0</v>
      </c>
    </row>
    <row r="7" spans="1:6" ht="17.25" thickBot="1" thickTop="1">
      <c r="A7" s="11">
        <v>3</v>
      </c>
      <c r="B7" s="16" t="s">
        <v>48</v>
      </c>
      <c r="C7" s="13">
        <v>22</v>
      </c>
      <c r="D7" s="35">
        <v>11</v>
      </c>
      <c r="E7" s="35">
        <v>10</v>
      </c>
      <c r="F7" s="35">
        <v>1</v>
      </c>
    </row>
    <row r="8" spans="1:6" ht="17.25" thickBot="1" thickTop="1">
      <c r="A8" s="11">
        <v>4</v>
      </c>
      <c r="B8" s="16" t="s">
        <v>24</v>
      </c>
      <c r="C8" s="13">
        <v>20</v>
      </c>
      <c r="D8" s="35">
        <v>10</v>
      </c>
      <c r="E8" s="35">
        <v>9</v>
      </c>
      <c r="F8" s="35">
        <v>1</v>
      </c>
    </row>
    <row r="9" spans="1:6" ht="17.25" thickBot="1" thickTop="1">
      <c r="A9" s="11">
        <v>5</v>
      </c>
      <c r="B9" s="16" t="s">
        <v>45</v>
      </c>
      <c r="C9" s="13">
        <v>18</v>
      </c>
      <c r="D9" s="35">
        <v>9</v>
      </c>
      <c r="E9" s="35">
        <v>9</v>
      </c>
      <c r="F9" s="35">
        <v>0</v>
      </c>
    </row>
    <row r="10" spans="1:6" ht="17.25" thickBot="1" thickTop="1">
      <c r="A10" s="11">
        <v>6</v>
      </c>
      <c r="B10" s="16" t="s">
        <v>22</v>
      </c>
      <c r="C10" s="13">
        <v>14</v>
      </c>
      <c r="D10" s="35">
        <v>7</v>
      </c>
      <c r="E10" s="35">
        <v>7</v>
      </c>
      <c r="F10" s="35">
        <v>0</v>
      </c>
    </row>
    <row r="11" spans="1:6" ht="17.25" thickBot="1" thickTop="1">
      <c r="A11" s="11">
        <v>7</v>
      </c>
      <c r="B11" s="16" t="s">
        <v>63</v>
      </c>
      <c r="C11" s="13">
        <v>12</v>
      </c>
      <c r="D11" s="35">
        <v>6</v>
      </c>
      <c r="E11" s="35">
        <v>6</v>
      </c>
      <c r="F11" s="35">
        <v>0</v>
      </c>
    </row>
    <row r="12" spans="1:6" ht="17.25" thickBot="1" thickTop="1">
      <c r="A12" s="11">
        <v>8</v>
      </c>
      <c r="B12" s="16" t="s">
        <v>56</v>
      </c>
      <c r="C12" s="13">
        <v>10</v>
      </c>
      <c r="D12" s="35">
        <v>5</v>
      </c>
      <c r="E12" s="35">
        <v>5</v>
      </c>
      <c r="F12" s="35">
        <v>0</v>
      </c>
    </row>
    <row r="13" spans="1:6" ht="17.25" thickBot="1" thickTop="1">
      <c r="A13" s="11">
        <v>9</v>
      </c>
      <c r="B13" s="16" t="s">
        <v>50</v>
      </c>
      <c r="C13" s="13">
        <v>8</v>
      </c>
      <c r="D13" s="35">
        <v>4</v>
      </c>
      <c r="E13" s="35">
        <v>3</v>
      </c>
      <c r="F13" s="35">
        <v>1</v>
      </c>
    </row>
    <row r="14" spans="1:6" ht="17.25" thickBot="1" thickTop="1">
      <c r="A14" s="11">
        <v>10</v>
      </c>
      <c r="B14" s="16" t="s">
        <v>69</v>
      </c>
      <c r="C14" s="13">
        <v>8</v>
      </c>
      <c r="D14" s="35">
        <v>4</v>
      </c>
      <c r="E14" s="35">
        <v>4</v>
      </c>
      <c r="F14" s="35">
        <v>0</v>
      </c>
    </row>
    <row r="15" spans="1:6" ht="17.25" thickBot="1" thickTop="1">
      <c r="A15" s="11">
        <v>11</v>
      </c>
      <c r="B15" s="16" t="s">
        <v>26</v>
      </c>
      <c r="C15" s="13">
        <v>6</v>
      </c>
      <c r="D15" s="35">
        <v>3</v>
      </c>
      <c r="E15" s="35">
        <v>3</v>
      </c>
      <c r="F15" s="35">
        <v>0</v>
      </c>
    </row>
    <row r="16" spans="1:6" ht="17.25" thickBot="1" thickTop="1">
      <c r="A16" s="11">
        <v>12</v>
      </c>
      <c r="B16" s="16" t="s">
        <v>128</v>
      </c>
      <c r="C16" s="13">
        <v>6</v>
      </c>
      <c r="D16" s="35">
        <v>3</v>
      </c>
      <c r="E16" s="35">
        <v>3</v>
      </c>
      <c r="F16" s="35">
        <v>0</v>
      </c>
    </row>
    <row r="17" spans="1:6" ht="17.25" thickBot="1" thickTop="1">
      <c r="A17" s="11">
        <v>13</v>
      </c>
      <c r="B17" s="16" t="s">
        <v>93</v>
      </c>
      <c r="C17" s="13">
        <v>6</v>
      </c>
      <c r="D17" s="35">
        <v>3</v>
      </c>
      <c r="E17" s="35">
        <v>2</v>
      </c>
      <c r="F17" s="35">
        <v>1</v>
      </c>
    </row>
    <row r="18" spans="1:6" ht="17.25" thickBot="1" thickTop="1">
      <c r="A18" s="11">
        <v>14</v>
      </c>
      <c r="B18" s="16" t="s">
        <v>39</v>
      </c>
      <c r="C18" s="13">
        <v>6</v>
      </c>
      <c r="D18" s="35">
        <v>3</v>
      </c>
      <c r="E18" s="35">
        <v>3</v>
      </c>
      <c r="F18" s="35">
        <v>0</v>
      </c>
    </row>
    <row r="19" spans="1:6" ht="17.25" thickBot="1" thickTop="1">
      <c r="A19" s="11">
        <v>15</v>
      </c>
      <c r="B19" s="16" t="s">
        <v>73</v>
      </c>
      <c r="C19" s="13">
        <v>6</v>
      </c>
      <c r="D19" s="35">
        <v>3</v>
      </c>
      <c r="E19" s="35">
        <v>2</v>
      </c>
      <c r="F19" s="35">
        <v>1</v>
      </c>
    </row>
    <row r="20" spans="1:6" ht="17.25" thickBot="1" thickTop="1">
      <c r="A20" s="11">
        <v>16</v>
      </c>
      <c r="B20" s="16" t="s">
        <v>67</v>
      </c>
      <c r="C20" s="13">
        <v>4</v>
      </c>
      <c r="D20" s="35">
        <v>2</v>
      </c>
      <c r="E20" s="35">
        <v>2</v>
      </c>
      <c r="F20" s="35">
        <v>0</v>
      </c>
    </row>
    <row r="21" spans="1:6" ht="17.25" thickBot="1" thickTop="1">
      <c r="A21" s="11">
        <v>17</v>
      </c>
      <c r="B21" s="16" t="s">
        <v>35</v>
      </c>
      <c r="C21" s="13">
        <v>4</v>
      </c>
      <c r="D21" s="35">
        <v>2</v>
      </c>
      <c r="E21" s="35">
        <v>2</v>
      </c>
      <c r="F21" s="35">
        <v>0</v>
      </c>
    </row>
    <row r="22" spans="1:6" ht="17.25" thickBot="1" thickTop="1">
      <c r="A22" s="11">
        <v>18</v>
      </c>
      <c r="B22" s="16" t="s">
        <v>130</v>
      </c>
      <c r="C22" s="13">
        <v>4</v>
      </c>
      <c r="D22" s="35">
        <v>2</v>
      </c>
      <c r="E22" s="35">
        <v>1</v>
      </c>
      <c r="F22" s="35">
        <v>1</v>
      </c>
    </row>
    <row r="23" spans="1:6" ht="17.25" thickBot="1" thickTop="1">
      <c r="A23" s="11">
        <v>19</v>
      </c>
      <c r="B23" s="16" t="s">
        <v>110</v>
      </c>
      <c r="C23" s="13">
        <v>2</v>
      </c>
      <c r="D23" s="35">
        <v>1</v>
      </c>
      <c r="E23" s="35">
        <v>1</v>
      </c>
      <c r="F23" s="35">
        <v>0</v>
      </c>
    </row>
    <row r="24" spans="1:6" ht="17.25" thickBot="1" thickTop="1">
      <c r="A24" s="11">
        <v>20</v>
      </c>
      <c r="B24" s="16" t="s">
        <v>31</v>
      </c>
      <c r="C24" s="13">
        <v>2</v>
      </c>
      <c r="D24" s="35">
        <v>1</v>
      </c>
      <c r="E24" s="35">
        <v>1</v>
      </c>
      <c r="F24" s="35">
        <v>0</v>
      </c>
    </row>
    <row r="25" spans="1:6" ht="17.25" thickBot="1" thickTop="1">
      <c r="A25" s="11">
        <v>21</v>
      </c>
      <c r="B25" s="16" t="s">
        <v>134</v>
      </c>
      <c r="C25" s="13">
        <v>2</v>
      </c>
      <c r="D25" s="35">
        <v>1</v>
      </c>
      <c r="E25" s="35">
        <v>1</v>
      </c>
      <c r="F25" s="35">
        <v>0</v>
      </c>
    </row>
    <row r="26" spans="1:6" ht="17.25" thickBot="1" thickTop="1">
      <c r="A26" s="11">
        <v>22</v>
      </c>
      <c r="B26" s="16" t="s">
        <v>96</v>
      </c>
      <c r="C26" s="13">
        <v>2</v>
      </c>
      <c r="D26" s="35">
        <v>1</v>
      </c>
      <c r="E26" s="35">
        <v>1</v>
      </c>
      <c r="F26" s="35">
        <v>0</v>
      </c>
    </row>
    <row r="27" spans="1:6" ht="17.25" thickBot="1" thickTop="1">
      <c r="A27" s="11">
        <v>23</v>
      </c>
      <c r="B27" s="16" t="s">
        <v>86</v>
      </c>
      <c r="C27" s="13">
        <v>2</v>
      </c>
      <c r="D27" s="35">
        <v>1</v>
      </c>
      <c r="E27" s="35">
        <v>1</v>
      </c>
      <c r="F27" s="35">
        <v>0</v>
      </c>
    </row>
    <row r="28" spans="1:6" ht="17.25" thickBot="1" thickTop="1">
      <c r="A28" s="11">
        <v>24</v>
      </c>
      <c r="B28" s="16" t="s">
        <v>100</v>
      </c>
      <c r="C28" s="13">
        <v>2</v>
      </c>
      <c r="D28" s="35">
        <v>1</v>
      </c>
      <c r="E28" s="35">
        <v>1</v>
      </c>
      <c r="F28" s="35">
        <v>0</v>
      </c>
    </row>
    <row r="29" spans="1:6" ht="17.25" thickBot="1" thickTop="1">
      <c r="A29" s="11">
        <v>25</v>
      </c>
      <c r="B29" s="16" t="s">
        <v>79</v>
      </c>
      <c r="C29" s="13">
        <v>2</v>
      </c>
      <c r="D29" s="35">
        <v>1</v>
      </c>
      <c r="E29" s="35">
        <v>1</v>
      </c>
      <c r="F29" s="35">
        <v>0</v>
      </c>
    </row>
    <row r="30" spans="1:6" ht="17.25" thickBot="1" thickTop="1">
      <c r="A30" s="11">
        <v>26</v>
      </c>
      <c r="B30" s="16" t="s">
        <v>91</v>
      </c>
      <c r="C30" s="13">
        <v>2</v>
      </c>
      <c r="D30" s="35">
        <v>1</v>
      </c>
      <c r="E30" s="35">
        <v>1</v>
      </c>
      <c r="F30" s="35">
        <v>0</v>
      </c>
    </row>
    <row r="31" spans="1:6" ht="17.25" thickBot="1" thickTop="1">
      <c r="A31" s="11">
        <v>27</v>
      </c>
      <c r="B31" s="16" t="s">
        <v>29</v>
      </c>
      <c r="C31" s="13">
        <v>2</v>
      </c>
      <c r="D31" s="35">
        <v>1</v>
      </c>
      <c r="E31" s="35">
        <v>1</v>
      </c>
      <c r="F31" s="35">
        <v>0</v>
      </c>
    </row>
    <row r="32" spans="1:6" ht="17.25" thickBot="1" thickTop="1">
      <c r="A32" s="11">
        <v>28</v>
      </c>
      <c r="B32" s="16" t="s">
        <v>123</v>
      </c>
      <c r="C32" s="13">
        <v>2</v>
      </c>
      <c r="D32" s="35">
        <v>1</v>
      </c>
      <c r="E32" s="35">
        <v>1</v>
      </c>
      <c r="F32" s="35">
        <v>0</v>
      </c>
    </row>
    <row r="33" spans="1:6" ht="17.25" thickBot="1" thickTop="1">
      <c r="A33" s="11">
        <v>29</v>
      </c>
      <c r="B33" s="16" t="s">
        <v>88</v>
      </c>
      <c r="C33" s="13">
        <v>2</v>
      </c>
      <c r="D33" s="35">
        <v>1</v>
      </c>
      <c r="E33" s="35">
        <v>1</v>
      </c>
      <c r="F33" s="35">
        <v>0</v>
      </c>
    </row>
    <row r="34" spans="1:6" ht="17.25" thickBot="1" thickTop="1">
      <c r="A34" s="11">
        <v>30</v>
      </c>
      <c r="B34" s="16" t="s">
        <v>107</v>
      </c>
      <c r="C34" s="13">
        <v>2</v>
      </c>
      <c r="D34" s="35">
        <v>1</v>
      </c>
      <c r="E34" s="35">
        <v>1</v>
      </c>
      <c r="F34" s="35">
        <v>0</v>
      </c>
    </row>
    <row r="35" spans="1:6" ht="17.25" thickBot="1" thickTop="1">
      <c r="A35" s="11"/>
      <c r="B35" s="16" t="s">
        <v>58</v>
      </c>
      <c r="C35" s="13">
        <v>4</v>
      </c>
      <c r="D35" s="35">
        <v>2</v>
      </c>
      <c r="E35" s="35">
        <v>2</v>
      </c>
      <c r="F35" s="35">
        <v>0</v>
      </c>
    </row>
    <row r="36" spans="1:6" ht="17.25" thickBot="1" thickTop="1">
      <c r="A36" s="11"/>
      <c r="B36" s="16" t="s">
        <v>121</v>
      </c>
      <c r="C36" s="13">
        <v>20</v>
      </c>
      <c r="D36" s="37">
        <v>10</v>
      </c>
      <c r="E36" s="37">
        <v>1</v>
      </c>
      <c r="F36" s="37">
        <v>9</v>
      </c>
    </row>
    <row r="37" spans="1:6" ht="19.5" thickBot="1" thickTop="1">
      <c r="A37" s="11"/>
      <c r="B37" s="36" t="s">
        <v>177</v>
      </c>
      <c r="C37" s="13"/>
      <c r="D37" s="39">
        <f>SUM(D5:D36)</f>
        <v>125</v>
      </c>
      <c r="E37" s="41">
        <f>SUM(E5:E36)</f>
        <v>110</v>
      </c>
      <c r="F37" s="40">
        <f>SUM(F5:F36)</f>
        <v>15</v>
      </c>
    </row>
    <row r="38" spans="1:6" ht="17.25" thickBot="1" thickTop="1">
      <c r="A38" s="11"/>
      <c r="B38" s="16"/>
      <c r="C38" s="13"/>
      <c r="D38" s="38"/>
      <c r="E38" s="38"/>
      <c r="F38" s="38"/>
    </row>
    <row r="39" spans="1:6" ht="17.25" thickBot="1" thickTop="1">
      <c r="A39" s="11"/>
      <c r="B39" s="16"/>
      <c r="C39" s="13"/>
      <c r="D39" s="27"/>
      <c r="E39" s="27"/>
      <c r="F39" s="27"/>
    </row>
    <row r="40" spans="1:6" ht="17.25" thickBot="1" thickTop="1">
      <c r="A40" s="11"/>
      <c r="B40" s="16"/>
      <c r="C40" s="13"/>
      <c r="D40" s="27"/>
      <c r="E40" s="27"/>
      <c r="F40" s="27"/>
    </row>
    <row r="41" spans="1:6" ht="17.25" thickBot="1" thickTop="1">
      <c r="A41" s="11"/>
      <c r="B41" s="16"/>
      <c r="C41" s="13"/>
      <c r="D41" s="27"/>
      <c r="E41" s="27"/>
      <c r="F41" s="27"/>
    </row>
    <row r="42" spans="1:6" ht="17.25" thickBot="1" thickTop="1">
      <c r="A42" s="11"/>
      <c r="B42" s="16"/>
      <c r="C42" s="13"/>
      <c r="D42" s="27"/>
      <c r="E42" s="27"/>
      <c r="F42" s="27"/>
    </row>
    <row r="43" spans="1:6" ht="17.25" thickBot="1" thickTop="1">
      <c r="A43" s="11"/>
      <c r="B43" s="16"/>
      <c r="C43" s="13"/>
      <c r="D43" s="27"/>
      <c r="E43" s="27"/>
      <c r="F43" s="27"/>
    </row>
    <row r="44" spans="1:6" ht="17.25" thickBot="1" thickTop="1">
      <c r="A44" s="11"/>
      <c r="B44" s="16"/>
      <c r="C44" s="13"/>
      <c r="D44" s="27"/>
      <c r="E44" s="27"/>
      <c r="F44" s="27"/>
    </row>
    <row r="45" spans="1:6" ht="17.25" thickBot="1" thickTop="1">
      <c r="A45" s="11"/>
      <c r="B45" s="16"/>
      <c r="C45" s="13"/>
      <c r="D45" s="27"/>
      <c r="E45" s="29"/>
      <c r="F45" s="29"/>
    </row>
    <row r="46" spans="1:6" ht="17.25" thickBot="1" thickTop="1">
      <c r="A46" s="11"/>
      <c r="B46" s="16"/>
      <c r="C46" s="13"/>
      <c r="D46" s="27"/>
      <c r="E46" s="27"/>
      <c r="F46" s="27"/>
    </row>
    <row r="47" spans="1:6" ht="17.25" thickBot="1" thickTop="1">
      <c r="A47" s="11"/>
      <c r="B47" s="16"/>
      <c r="C47" s="13"/>
      <c r="D47" s="27"/>
      <c r="E47" s="27"/>
      <c r="F47" s="27"/>
    </row>
    <row r="48" spans="1:6" ht="17.25" thickBot="1" thickTop="1">
      <c r="A48" s="11"/>
      <c r="B48" s="28"/>
      <c r="C48" s="13"/>
      <c r="D48" s="14"/>
      <c r="E48" s="15"/>
      <c r="F48" s="15"/>
    </row>
  </sheetData>
  <sheetProtection/>
  <autoFilter ref="A4:F4"/>
  <mergeCells count="7">
    <mergeCell ref="A1:B1"/>
    <mergeCell ref="C1:D1"/>
    <mergeCell ref="E1:F1"/>
    <mergeCell ref="A2:B2"/>
    <mergeCell ref="C2:F2"/>
    <mergeCell ref="A3:D3"/>
    <mergeCell ref="E3:F3"/>
  </mergeCells>
  <conditionalFormatting sqref="D37:F47">
    <cfRule type="cellIs" priority="2" dxfId="19" operator="equal">
      <formula>0</formula>
    </cfRule>
  </conditionalFormatting>
  <conditionalFormatting sqref="D5:F36">
    <cfRule type="cellIs" priority="1" dxfId="19" operator="equal" stopIfTrue="1">
      <formula>0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2017-05-13T19:45:47Z</cp:lastPrinted>
  <dcterms:created xsi:type="dcterms:W3CDTF">2016-08-21T19:10:55Z</dcterms:created>
  <dcterms:modified xsi:type="dcterms:W3CDTF">2017-05-14T17:38:17Z</dcterms:modified>
  <cp:category/>
  <cp:version/>
  <cp:contentType/>
  <cp:contentStatus/>
</cp:coreProperties>
</file>