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240" yWindow="135" windowWidth="20730" windowHeight="9780" activeTab="2"/>
  </bookViews>
  <sheets>
    <sheet name="Competitiva" sheetId="4" r:id="rId1"/>
    <sheet name="Class. Ass." sheetId="1" r:id="rId2"/>
    <sheet name="Class. Compl. e Categ." sheetId="2" r:id="rId3"/>
  </sheets>
  <definedNames>
    <definedName name="_xlnm._FilterDatabase" localSheetId="0" hidden="1">Competitiva!$A$2:$L$2</definedName>
    <definedName name="_xlnm.Print_Titles" localSheetId="0">Competitiva!$1:$2</definedName>
  </definedNames>
  <calcPr calcId="145621"/>
</workbook>
</file>

<file path=xl/calcChain.xml><?xml version="1.0" encoding="utf-8"?>
<calcChain xmlns="http://schemas.openxmlformats.org/spreadsheetml/2006/main">
  <c r="I231" i="4" l="1"/>
  <c r="I230" i="4"/>
  <c r="I229" i="4"/>
  <c r="H229" i="4"/>
  <c r="I228" i="4"/>
  <c r="H228" i="4"/>
  <c r="G422" i="2"/>
  <c r="H422" i="2"/>
  <c r="H395" i="2"/>
  <c r="I395" i="2"/>
  <c r="J395" i="2"/>
  <c r="K395" i="2"/>
</calcChain>
</file>

<file path=xl/sharedStrings.xml><?xml version="1.0" encoding="utf-8"?>
<sst xmlns="http://schemas.openxmlformats.org/spreadsheetml/2006/main" count="3457" uniqueCount="460">
  <si>
    <t>Società</t>
  </si>
  <si>
    <t>Tempo</t>
  </si>
  <si>
    <t>Anno</t>
  </si>
  <si>
    <t>Punti</t>
  </si>
  <si>
    <t>Cannucci Matteo</t>
  </si>
  <si>
    <t>M</t>
  </si>
  <si>
    <t>G.S. Il Fiorino  A.S.D.</t>
  </si>
  <si>
    <t>Primo escluso da cat.</t>
  </si>
  <si>
    <t/>
  </si>
  <si>
    <t>La Banca Domenico</t>
  </si>
  <si>
    <t>S.S.D.S. Mens Sana In Corpore Sano</t>
  </si>
  <si>
    <t>C-30 SENIORES MASCH.</t>
  </si>
  <si>
    <t>SI</t>
  </si>
  <si>
    <t>Di Serio Massimiliano</t>
  </si>
  <si>
    <t>Asd Polisportiva I' Giglio</t>
  </si>
  <si>
    <t>D-35 SENIORES MASCH.</t>
  </si>
  <si>
    <t>Valentini Giacomo</t>
  </si>
  <si>
    <t>A.S.D. Pol. Chianciano</t>
  </si>
  <si>
    <t>Ansano Fabio</t>
  </si>
  <si>
    <t>A.S.D. La Chianina</t>
  </si>
  <si>
    <t>E-40 SENIORES MASCH.</t>
  </si>
  <si>
    <t>Peparini Andrea</t>
  </si>
  <si>
    <t>B-25 SENIORES MASCH.</t>
  </si>
  <si>
    <t>Carlini Stefano</t>
  </si>
  <si>
    <t>G-50 VETERANI MASCH.</t>
  </si>
  <si>
    <t>Rosi Luca</t>
  </si>
  <si>
    <t>si</t>
  </si>
  <si>
    <t>Cesaroni Samuele</t>
  </si>
  <si>
    <t>Benassi Luca</t>
  </si>
  <si>
    <t>A-20 SENIORES MASCH.</t>
  </si>
  <si>
    <t>Lazzerini Gianfranco</t>
  </si>
  <si>
    <t>A.S.D. Filippide Dlf Chiusi</t>
  </si>
  <si>
    <t>Cucco Roberto</t>
  </si>
  <si>
    <t>A.S.D. S.P. Torre del Mangia</t>
  </si>
  <si>
    <t>Debolini Cosimo</t>
  </si>
  <si>
    <t>A.S.D. Il Gregge Ribelle</t>
  </si>
  <si>
    <t>Giachi Chiara</t>
  </si>
  <si>
    <t>F</t>
  </si>
  <si>
    <t>Prima esclusa da cat.</t>
  </si>
  <si>
    <t>D-35 SENIORES FEMM.</t>
  </si>
  <si>
    <t>Mancuso Fulvio</t>
  </si>
  <si>
    <t>Lachi Alessio</t>
  </si>
  <si>
    <t>Zombardo Andrea</t>
  </si>
  <si>
    <t>Torluccio Luca</t>
  </si>
  <si>
    <t>Betti Guido</t>
  </si>
  <si>
    <t>A.S.D. G. Pod.  R. Valenti</t>
  </si>
  <si>
    <t>Periccioli Federico</t>
  </si>
  <si>
    <t>A.S.D. Pol.Volte Basse</t>
  </si>
  <si>
    <t>Voltolini Emiliano</t>
  </si>
  <si>
    <t>Societa' Trieste</t>
  </si>
  <si>
    <t>Gamberucci Davide</t>
  </si>
  <si>
    <t>G.S. Polizia di Stato di Siena A.S.D.</t>
  </si>
  <si>
    <t>F-45 SENIORES MASCH.</t>
  </si>
  <si>
    <t>Scalzo Antonio</t>
  </si>
  <si>
    <t>A.S.D.Le Ancelle</t>
  </si>
  <si>
    <t>Lisi Andrea</t>
  </si>
  <si>
    <t>Zingoni Nicola</t>
  </si>
  <si>
    <t>SevenLiFe SSD</t>
  </si>
  <si>
    <t>Basile Roberto</t>
  </si>
  <si>
    <t>Gabsi Farah</t>
  </si>
  <si>
    <t>A.S.D. Sienarunners</t>
  </si>
  <si>
    <t>H-55 VETERANI MASCH.</t>
  </si>
  <si>
    <t>Testi Roberto</t>
  </si>
  <si>
    <t>Gruppo Pod. I Risorti Buonconvento A.S.D</t>
  </si>
  <si>
    <t>Pierangioli Raniero</t>
  </si>
  <si>
    <t>Nerozzi Luca</t>
  </si>
  <si>
    <t>A.S.D. Team Marathon Bike</t>
  </si>
  <si>
    <t>Capolingua Giuseppe</t>
  </si>
  <si>
    <t>Giannitti Pietro</t>
  </si>
  <si>
    <t>Mannini Andrea</t>
  </si>
  <si>
    <t>A.S.D. Aurora Arci Ravacciano 1948</t>
  </si>
  <si>
    <t>Palmas Andrea</t>
  </si>
  <si>
    <t>A.S.D. G.S. Bellavista</t>
  </si>
  <si>
    <t>Giorgetti Guido</t>
  </si>
  <si>
    <t>C.R. Banca Monte dei Paschi di Siena</t>
  </si>
  <si>
    <t>I-60 VETERANI MASCH.</t>
  </si>
  <si>
    <t>Di Lascio Antonio</t>
  </si>
  <si>
    <t>Anselmi Simone</t>
  </si>
  <si>
    <t>Donadio  Angelo</t>
  </si>
  <si>
    <t>Moraschini Luca</t>
  </si>
  <si>
    <t>Bani Federico</t>
  </si>
  <si>
    <t>Ciampolini Fabrizio</t>
  </si>
  <si>
    <t>Peccianti Luca</t>
  </si>
  <si>
    <t>A.S.D. G.S. Monteaperti</t>
  </si>
  <si>
    <t>Ghini Francesco</t>
  </si>
  <si>
    <t>Festa Daniele</t>
  </si>
  <si>
    <t>Mechi Antonio</t>
  </si>
  <si>
    <t>Attempati Andrea</t>
  </si>
  <si>
    <t>Sampieri Fabio</t>
  </si>
  <si>
    <t>A.S.D. G.S. Cappuccini 1972</t>
  </si>
  <si>
    <t>Meccariello Luigi</t>
  </si>
  <si>
    <t>Polloni Marco</t>
  </si>
  <si>
    <t>Orlandini Andrea</t>
  </si>
  <si>
    <t>C.S. Olimpia Poggio Al Vento A.S.D.</t>
  </si>
  <si>
    <t>Clarichetti Mauro</t>
  </si>
  <si>
    <t>Burroni Giovanni</t>
  </si>
  <si>
    <t>Ricci Veronica</t>
  </si>
  <si>
    <t>F-45 SENIORES FEMM.</t>
  </si>
  <si>
    <t>Frenguelli Franco</t>
  </si>
  <si>
    <t>AVIS Perugia</t>
  </si>
  <si>
    <t>Stanca Luigina</t>
  </si>
  <si>
    <t>Bonechi Simone</t>
  </si>
  <si>
    <t>Brizzi Luciano</t>
  </si>
  <si>
    <t>G. S. Lucignano Val D'Arbia</t>
  </si>
  <si>
    <t>Michelangeli Daniele</t>
  </si>
  <si>
    <t>Caini Marco</t>
  </si>
  <si>
    <t>Giuliani Andrea</t>
  </si>
  <si>
    <t>Mantengoli Umberto</t>
  </si>
  <si>
    <t>Furi Lamberto</t>
  </si>
  <si>
    <t>Leoncini Riccardo</t>
  </si>
  <si>
    <t>Bardini Mauro</t>
  </si>
  <si>
    <t>Fusi Mauro</t>
  </si>
  <si>
    <t>L-65 VETERANI MASCH.</t>
  </si>
  <si>
    <t>Sassi Antonella</t>
  </si>
  <si>
    <t>I-60 VETERANI FEMM.</t>
  </si>
  <si>
    <t>Scopelliti Tania</t>
  </si>
  <si>
    <t>G-50 VETERANI FEMM.</t>
  </si>
  <si>
    <t>Tanzini Silvano</t>
  </si>
  <si>
    <t>Periccioli Simone</t>
  </si>
  <si>
    <t>Bonifacio Marco</t>
  </si>
  <si>
    <t>D'Elia Camillo</t>
  </si>
  <si>
    <t>Cantagalli Guido</t>
  </si>
  <si>
    <t>Conti Lorenzo</t>
  </si>
  <si>
    <t>Franceschini Mauro</t>
  </si>
  <si>
    <t>Bianchi Sugarelli Andrea</t>
  </si>
  <si>
    <t>Rossi Giacomo</t>
  </si>
  <si>
    <t>Squillace Francesco</t>
  </si>
  <si>
    <t>Cesaretti Massimo</t>
  </si>
  <si>
    <t>Pallecchi Gianni</t>
  </si>
  <si>
    <t>Betti Giovanni</t>
  </si>
  <si>
    <t>Tarli Giovanni</t>
  </si>
  <si>
    <t>Forte Marco</t>
  </si>
  <si>
    <t>Torelli Simone</t>
  </si>
  <si>
    <t>Draghi Riccardo</t>
  </si>
  <si>
    <t>Rosati Michele</t>
  </si>
  <si>
    <t>Olivieri Gianluca</t>
  </si>
  <si>
    <t>Del Bello Barbara</t>
  </si>
  <si>
    <t>H-55 VETERANI FEMM.</t>
  </si>
  <si>
    <t>Volterrani Alessandro</t>
  </si>
  <si>
    <t>Nittolo Dario</t>
  </si>
  <si>
    <t>Corsi Ilaria</t>
  </si>
  <si>
    <t>Tomelleri Cesare</t>
  </si>
  <si>
    <t>Bonifacio Andrea</t>
  </si>
  <si>
    <t>Balzano Pasquale</t>
  </si>
  <si>
    <t>Mala' Stepanka</t>
  </si>
  <si>
    <t>Bongiovanni Salvatore</t>
  </si>
  <si>
    <t>Federici Matteo</t>
  </si>
  <si>
    <t>Pericoli Leonardo</t>
  </si>
  <si>
    <t>Migliorini Francesco</t>
  </si>
  <si>
    <t>Madhi Drilona</t>
  </si>
  <si>
    <t>C-30 SENIORES FEMM.</t>
  </si>
  <si>
    <t>Roman Stefania</t>
  </si>
  <si>
    <t>E-40 SENIORES FEMM.</t>
  </si>
  <si>
    <t>Sorbi Andrea</t>
  </si>
  <si>
    <t>Mucciarelli Leonello</t>
  </si>
  <si>
    <t>Tanganelli Filippo</t>
  </si>
  <si>
    <t>Cafaro Salvatore</t>
  </si>
  <si>
    <t>Gambinossi Cinzia</t>
  </si>
  <si>
    <t>Soc. Del Nicchio "La Pania"</t>
  </si>
  <si>
    <t>Nissum Mikkel</t>
  </si>
  <si>
    <t>Tozzi Ernesto</t>
  </si>
  <si>
    <t>Palestra "The Best Body"</t>
  </si>
  <si>
    <t>Bigi Adriano</t>
  </si>
  <si>
    <t>Atl. Sangiovannese 1967</t>
  </si>
  <si>
    <t>Valci Stefano</t>
  </si>
  <si>
    <t>Maffei Marco</t>
  </si>
  <si>
    <t>Civai Gianni</t>
  </si>
  <si>
    <t>Pannocchia Luciano</t>
  </si>
  <si>
    <t>M-70 VETERANI MASCH.</t>
  </si>
  <si>
    <t>Zoe Eleonora</t>
  </si>
  <si>
    <t>Tassini Alice</t>
  </si>
  <si>
    <t>Brunelli Adriano</t>
  </si>
  <si>
    <t>Artini Ubaldo</t>
  </si>
  <si>
    <t>Passiatore Claudio</t>
  </si>
  <si>
    <t>Calzoni Simona</t>
  </si>
  <si>
    <t>Pulcinelli Marco</t>
  </si>
  <si>
    <t>Garrasi Sebastiano</t>
  </si>
  <si>
    <t>Gozzi Alessia</t>
  </si>
  <si>
    <t>Borgianni Simone</t>
  </si>
  <si>
    <t>Tistarelli Fausto</t>
  </si>
  <si>
    <t>Porri Roberta</t>
  </si>
  <si>
    <t>Taddeucci Paolo</t>
  </si>
  <si>
    <t>Aldinucci Carlo</t>
  </si>
  <si>
    <t>Fiorini Filippo</t>
  </si>
  <si>
    <t>Serpi Claudio</t>
  </si>
  <si>
    <t>Monteriggioni Sport Cultura A.S.D.</t>
  </si>
  <si>
    <t>Taddeucci Alice</t>
  </si>
  <si>
    <t>A-20 SENIORES FEMM.</t>
  </si>
  <si>
    <t>Pierattelli Luigi</t>
  </si>
  <si>
    <t>Martini Marco</t>
  </si>
  <si>
    <t>Mugnaini Elena</t>
  </si>
  <si>
    <t>Goracci Mario</t>
  </si>
  <si>
    <t>Lazzeri Gabriele</t>
  </si>
  <si>
    <t>Monciatti Manuela</t>
  </si>
  <si>
    <t>Atletica Castello</t>
  </si>
  <si>
    <t>Barbagli Francesco</t>
  </si>
  <si>
    <t>Carusone Gianni</t>
  </si>
  <si>
    <t>Stefanucci Paola</t>
  </si>
  <si>
    <t>Viciani Emanuele</t>
  </si>
  <si>
    <t>Gorelli Simona</t>
  </si>
  <si>
    <t>Bagnai Danny</t>
  </si>
  <si>
    <t>Cristel Carlo</t>
  </si>
  <si>
    <t>Amaddii Roberto</t>
  </si>
  <si>
    <t>Lodovichi Franco</t>
  </si>
  <si>
    <t>Pini Alberto</t>
  </si>
  <si>
    <t>Soro Grazietto</t>
  </si>
  <si>
    <t>Asd Gruppo Podistico Atletica Valdarno Inferiore</t>
  </si>
  <si>
    <t>Pasquini Gilberto</t>
  </si>
  <si>
    <t>Di Crescenzo Innocenzo</t>
  </si>
  <si>
    <t>Sassetti Roberto</t>
  </si>
  <si>
    <t>Felici Eugenio</t>
  </si>
  <si>
    <t>Avis Foiano</t>
  </si>
  <si>
    <t>Brunelli Cecilia</t>
  </si>
  <si>
    <t>Chiari Alessandro</t>
  </si>
  <si>
    <t>Marcelli Mirko</t>
  </si>
  <si>
    <t>Maggi  Martina</t>
  </si>
  <si>
    <t>Cocchia Eleonora</t>
  </si>
  <si>
    <t>B-25 SENIORES FEMM.</t>
  </si>
  <si>
    <t>Ricci Riccardo</t>
  </si>
  <si>
    <t>Baroni Franco</t>
  </si>
  <si>
    <t>Calandra Vincenzo</t>
  </si>
  <si>
    <t>De Luca Adriano</t>
  </si>
  <si>
    <t>Andreini Marco</t>
  </si>
  <si>
    <t>Cesaretti Lauro</t>
  </si>
  <si>
    <t>D'Antonio Annalisa</t>
  </si>
  <si>
    <t>Monnecchi Gianluca</t>
  </si>
  <si>
    <t>Ciommo Antonella</t>
  </si>
  <si>
    <t>Bigliazzi Paola</t>
  </si>
  <si>
    <t>Buonsanti Giovanni</t>
  </si>
  <si>
    <t>N-75 VETERANI MASCH.</t>
  </si>
  <si>
    <t>Arcangeli Gianluca</t>
  </si>
  <si>
    <t>UISP Abbadia S.Salvatore ASD</t>
  </si>
  <si>
    <t>Ceccotti Paolo</t>
  </si>
  <si>
    <t>Mazzeschi Vinicio</t>
  </si>
  <si>
    <t>G.P.A. Libertas Siena</t>
  </si>
  <si>
    <t>Stolzi Francesco</t>
  </si>
  <si>
    <t>Corsi Filippo</t>
  </si>
  <si>
    <t>Caliani Vanessa</t>
  </si>
  <si>
    <t>Pagliai Roberto</t>
  </si>
  <si>
    <t>Serni Clarissa</t>
  </si>
  <si>
    <t>Del Vespa Anna</t>
  </si>
  <si>
    <t>Bianchi Lorenzo</t>
  </si>
  <si>
    <t>Travaglini Francesco</t>
  </si>
  <si>
    <t>Barbagli Sandro</t>
  </si>
  <si>
    <t>Chiarelli Emanuela</t>
  </si>
  <si>
    <t>Bracci Roberto</t>
  </si>
  <si>
    <t>Brega Daniela</t>
  </si>
  <si>
    <t>Rosetti Maurizio</t>
  </si>
  <si>
    <t>ASD Athletic Run</t>
  </si>
  <si>
    <t>Terzuoli Gianna</t>
  </si>
  <si>
    <t xml:space="preserve">Caoduro Enzo  </t>
  </si>
  <si>
    <t>Cresti Francesco</t>
  </si>
  <si>
    <t>Cappannoli Tatiana</t>
  </si>
  <si>
    <t>Di Dio Irene Virginia</t>
  </si>
  <si>
    <t>Biffaroni Giuseppe</t>
  </si>
  <si>
    <t>Parri Damiana</t>
  </si>
  <si>
    <t>Maccherini Tamara</t>
  </si>
  <si>
    <t>Appolloni Daniela</t>
  </si>
  <si>
    <t>Muzzi Federica</t>
  </si>
  <si>
    <t>Fabbri Roberta</t>
  </si>
  <si>
    <t>Losavio Eleonora</t>
  </si>
  <si>
    <t>Franci Gianni</t>
  </si>
  <si>
    <t>Burroni Luca</t>
  </si>
  <si>
    <t>Giannini Paolo</t>
  </si>
  <si>
    <t>Ciofi Ferruccio</t>
  </si>
  <si>
    <t>Pampaloni Barbara</t>
  </si>
  <si>
    <t>Cenni Marco</t>
  </si>
  <si>
    <t>Failli Laura</t>
  </si>
  <si>
    <t>Capalbo Evelyn</t>
  </si>
  <si>
    <t>Nannotti Sandro</t>
  </si>
  <si>
    <t>Pignata Marco</t>
  </si>
  <si>
    <t>Dos Santos Barbara</t>
  </si>
  <si>
    <t>Garfi' Giorgio</t>
  </si>
  <si>
    <t>Pepi Valerio</t>
  </si>
  <si>
    <t>Ugolini Lucia</t>
  </si>
  <si>
    <t>Giannasi Luana</t>
  </si>
  <si>
    <t>Di Bisceglie Maurizio</t>
  </si>
  <si>
    <t>Quaresima Vittoria</t>
  </si>
  <si>
    <t>Ferrieri Ivano</t>
  </si>
  <si>
    <t>Nardone Giuseppe</t>
  </si>
  <si>
    <t>Casaioli Mario</t>
  </si>
  <si>
    <t>Niccolini Sabrina</t>
  </si>
  <si>
    <t>De Felice Gianfranco</t>
  </si>
  <si>
    <t>Panti Roberto</t>
  </si>
  <si>
    <t>Bianciardi Ameraldo</t>
  </si>
  <si>
    <t>Maridati Corrado</t>
  </si>
  <si>
    <t>Muzzi Simone</t>
  </si>
  <si>
    <t>Pini Silvia</t>
  </si>
  <si>
    <t>Galluzzi Galliano</t>
  </si>
  <si>
    <t>Nannetti Giuliano</t>
  </si>
  <si>
    <t>Rosati Giuseppe</t>
  </si>
  <si>
    <t>Muzzi Mario</t>
  </si>
  <si>
    <t>Cognome e Nome</t>
  </si>
  <si>
    <t>Categoria</t>
  </si>
  <si>
    <t>PROVINCIALE UISP CORSE SU STRADA VALIDA PER IL TROFEO GRAN FONDO UIKSP-CHIANTIBANCA</t>
  </si>
  <si>
    <t>Clas. Ass.</t>
  </si>
  <si>
    <t>Clas. M/F</t>
  </si>
  <si>
    <t>S.</t>
  </si>
  <si>
    <t>Km  ora</t>
  </si>
  <si>
    <t>Km. Min.</t>
  </si>
  <si>
    <t>Cl. Ca.</t>
  </si>
  <si>
    <t>Uisp</t>
  </si>
  <si>
    <t xml:space="preserve">Punti Uisp. </t>
  </si>
  <si>
    <t>UISP SIENA ATLETICA LEGGERA</t>
  </si>
  <si>
    <t>Cat/A ('00/'94</t>
  </si>
  <si>
    <t>Cat/B ('93/'89)</t>
  </si>
  <si>
    <t>Cat/C ('88/'84)</t>
  </si>
  <si>
    <t>Cat/D ('83/'79)</t>
  </si>
  <si>
    <t>Cat/E ('78/'74)</t>
  </si>
  <si>
    <t>Cat/F ('73/'69)</t>
  </si>
  <si>
    <t>Cat/G ('68/'64)</t>
  </si>
  <si>
    <t>Cat/H ('63/'59)</t>
  </si>
  <si>
    <t>Cat/I ('58/'54)</t>
  </si>
  <si>
    <t>Cat/L ('53/'49)</t>
  </si>
  <si>
    <t>Cat/M ('48/'44)</t>
  </si>
  <si>
    <t>Cat/N ('43/ecc.)</t>
  </si>
  <si>
    <t xml:space="preserve">Cat/I ('58/'ecc.) </t>
  </si>
  <si>
    <t xml:space="preserve">Punti </t>
  </si>
  <si>
    <t>Cla. M/F</t>
  </si>
  <si>
    <t>Marra Vittorio</t>
  </si>
  <si>
    <t>Niccolini Giulia</t>
  </si>
  <si>
    <t>Borghi Zoe</t>
  </si>
  <si>
    <t>Gambelli Mattia</t>
  </si>
  <si>
    <t>Niccolini Pietro</t>
  </si>
  <si>
    <t>Vitale Pietro</t>
  </si>
  <si>
    <t>Marrone Tommaso</t>
  </si>
  <si>
    <t>Stabile Elia</t>
  </si>
  <si>
    <t>A.S.D. La Sorba</t>
  </si>
  <si>
    <t>Pulcinelli Christian</t>
  </si>
  <si>
    <t>Abdallah  Ayman</t>
  </si>
  <si>
    <t>Grasso Alemitu</t>
  </si>
  <si>
    <t>Borghi Davide</t>
  </si>
  <si>
    <t>Mini Aurora</t>
  </si>
  <si>
    <t>Minutella Duccio</t>
  </si>
  <si>
    <t>Abdallah Iliyas</t>
  </si>
  <si>
    <t>Torelli Luca</t>
  </si>
  <si>
    <t>Bastianoni Matteo</t>
  </si>
  <si>
    <t>Marra Tommaso</t>
  </si>
  <si>
    <t>Dafir Adam</t>
  </si>
  <si>
    <t>Gualtieri Virginia</t>
  </si>
  <si>
    <t>Cesaretti Alisya</t>
  </si>
  <si>
    <t xml:space="preserve">Corsi Giulio </t>
  </si>
  <si>
    <t>Folco Ewan</t>
  </si>
  <si>
    <t>Nannetti Alice</t>
  </si>
  <si>
    <t>Corsi Giovanni</t>
  </si>
  <si>
    <t>Classifica Categorie Giovanili</t>
  </si>
  <si>
    <t>Primi Passi ('12/'11)</t>
  </si>
  <si>
    <t>Pulcini ('10/'09)</t>
  </si>
  <si>
    <t>Esordienti ('08/'07)</t>
  </si>
  <si>
    <t>Ragazzi ('06/05)</t>
  </si>
  <si>
    <t>Cadetti ('04/'03)</t>
  </si>
  <si>
    <t>Primi Passi f. ('12/'11)</t>
  </si>
  <si>
    <t>Esordienti f. ('08/'07)</t>
  </si>
  <si>
    <t>Ragazze ('06/05)</t>
  </si>
  <si>
    <t>Cadette ('04/'03)</t>
  </si>
  <si>
    <t>o)</t>
  </si>
  <si>
    <t>Giannasi Lucia</t>
  </si>
  <si>
    <t>Viti Elena</t>
  </si>
  <si>
    <t>Viti Giuseppe</t>
  </si>
  <si>
    <t>Boccini Anna</t>
  </si>
  <si>
    <t>Paradisi Luana</t>
  </si>
  <si>
    <t>Cerasoli Carlo</t>
  </si>
  <si>
    <t>Fedolfi Folgo</t>
  </si>
  <si>
    <t>Aldinucci Renato</t>
  </si>
  <si>
    <t>Anselmi Franco</t>
  </si>
  <si>
    <t>Boschi Simona</t>
  </si>
  <si>
    <t>Tozzi Lucia</t>
  </si>
  <si>
    <t>Canapini Paola</t>
  </si>
  <si>
    <t>Petrolito Roberto</t>
  </si>
  <si>
    <t>Pratesi Enzo</t>
  </si>
  <si>
    <t>Crini Milena</t>
  </si>
  <si>
    <t>Marrucci Mauro</t>
  </si>
  <si>
    <t>Monciatti Cesare</t>
  </si>
  <si>
    <t>Lorenzoni Fosca</t>
  </si>
  <si>
    <t>Sassi Dino</t>
  </si>
  <si>
    <t>Van de Nes Pierpaolo</t>
  </si>
  <si>
    <t>Croci Camilla</t>
  </si>
  <si>
    <t>Coppola Marilena</t>
  </si>
  <si>
    <t>Gallerini Stefano</t>
  </si>
  <si>
    <t>Aloisi Annamaria</t>
  </si>
  <si>
    <t>Allia Mariangela</t>
  </si>
  <si>
    <t>Figlia Luisa</t>
  </si>
  <si>
    <t>Gannitti Chiara</t>
  </si>
  <si>
    <t>Della Spora Ivana</t>
  </si>
  <si>
    <t>Bartalesi Enzo</t>
  </si>
  <si>
    <t>Gepponi Luciana</t>
  </si>
  <si>
    <t>Giannitti Agostino</t>
  </si>
  <si>
    <t>Pulcinelli Alberto</t>
  </si>
  <si>
    <t>Rinaldi Graziella</t>
  </si>
  <si>
    <t>Di Renzone Enzo</t>
  </si>
  <si>
    <t>Tonioni Rita</t>
  </si>
  <si>
    <t>Quartini Mireno</t>
  </si>
  <si>
    <t>Caterini Santi</t>
  </si>
  <si>
    <t>Sergio Adolfo</t>
  </si>
  <si>
    <t>Peccianti Silvia</t>
  </si>
  <si>
    <t>Vanni Roberto</t>
  </si>
  <si>
    <t>Falso Luigi Federico</t>
  </si>
  <si>
    <t>Bigliazzi Roberto</t>
  </si>
  <si>
    <t>Bongini Fiorella</t>
  </si>
  <si>
    <t>Piras Ilaria</t>
  </si>
  <si>
    <t>Liverani Patrizia</t>
  </si>
  <si>
    <t>Leverani Beatrice</t>
  </si>
  <si>
    <t>Grigiotti Stefano</t>
  </si>
  <si>
    <t>Montigiani Camilla</t>
  </si>
  <si>
    <t>Pianigiani Mauro</t>
  </si>
  <si>
    <t>Giunti Cecilia</t>
  </si>
  <si>
    <t>G.S. Polizia di Stato Siena</t>
  </si>
  <si>
    <t>Barbucci Stefania</t>
  </si>
  <si>
    <t>A.S.D. Vivi Siena</t>
  </si>
  <si>
    <t>Perinetti Franco</t>
  </si>
  <si>
    <t>Frascati Sara</t>
  </si>
  <si>
    <t>Pintore Mariangela</t>
  </si>
  <si>
    <t>Maurici Massimo</t>
  </si>
  <si>
    <t>Golini Luciano</t>
  </si>
  <si>
    <t>Fatta Emmanuele</t>
  </si>
  <si>
    <t>Atl. Futura</t>
  </si>
  <si>
    <t>Brogi Cristian</t>
  </si>
  <si>
    <t>Libero</t>
  </si>
  <si>
    <t>Solarte Natalia</t>
  </si>
  <si>
    <t>Sampieri Debora</t>
  </si>
  <si>
    <t>Tognazzi Alda</t>
  </si>
  <si>
    <t>Giudice Merlina</t>
  </si>
  <si>
    <t>Forzoni Anna</t>
  </si>
  <si>
    <t>Colasurdo Rosalba</t>
  </si>
  <si>
    <t>Incatasciato Emmanuel</t>
  </si>
  <si>
    <t>Lonardi Giulia</t>
  </si>
  <si>
    <t>Ass. Sport Dil. Vivi Siena</t>
  </si>
  <si>
    <t>Atletica Futura A.S.D.</t>
  </si>
  <si>
    <t>Cla. As.</t>
  </si>
  <si>
    <t>Totale Partecipanti n.</t>
  </si>
  <si>
    <t>Classifica per Società</t>
  </si>
  <si>
    <t>Atleti</t>
  </si>
  <si>
    <t>Giov</t>
  </si>
  <si>
    <t>GIUDICI DI GARA</t>
  </si>
  <si>
    <t>Brogini Marco</t>
  </si>
  <si>
    <t>Cappelli Mario</t>
  </si>
  <si>
    <t>Marcucci Giovanni</t>
  </si>
  <si>
    <t>Marra Giovanni</t>
  </si>
  <si>
    <t>Rocchi Duccio</t>
  </si>
  <si>
    <t>Santini Maris</t>
  </si>
  <si>
    <t>Tanzini Edo</t>
  </si>
  <si>
    <t>ORGANIZZAZIONE</t>
  </si>
  <si>
    <t>CLASSIFICA PER SOCIETA' 5^ PROVA CAMPIOPNATO PROVINCIALE UISP CORSE SU STRADA</t>
  </si>
  <si>
    <t>CLASSIFICA ASSOLUTA "MONTERONI-RUN" - MONTERONI D'ARBIA 13/05/2018 - 5^ PROVA DEL CAMPIONATO</t>
  </si>
  <si>
    <t>Classifica maschile Km. 12</t>
  </si>
  <si>
    <t>Classifica femminile Km. 12</t>
  </si>
  <si>
    <t xml:space="preserve">CLASSIFICA PER CATEGORIE"MONTERONI-RUN"- MONTERONI D'ARBIA 13/05/2018-5^ PROVA  CAMPIONATO </t>
  </si>
  <si>
    <t>Partecipanti alla  Passeggiata Ludico Motoria di Km. 5</t>
  </si>
  <si>
    <t>Comp.</t>
  </si>
  <si>
    <t>N.C.</t>
  </si>
  <si>
    <t>Sampieri Andrea</t>
  </si>
  <si>
    <t>Monteroni Run</t>
  </si>
  <si>
    <t>Monteroni d'Arbia (SI)</t>
  </si>
  <si>
    <t xml:space="preserve">Km. </t>
  </si>
  <si>
    <t>Pos.</t>
  </si>
  <si>
    <t>Num.</t>
  </si>
  <si>
    <t>Sex</t>
  </si>
  <si>
    <t>Velocità Km/h</t>
  </si>
  <si>
    <t>Velocità min/Km</t>
  </si>
  <si>
    <t>Pos. Cat.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</si>
</sst>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h:mm:ss"/>
    <numFmt numFmtId="165" formatCode="0.000"/>
    <numFmt numFmtId="166" formatCode="m:ss"/>
    <numFmt numFmtId="167" formatCode="[$-410]d\ mmmm\ yyyy;@"/>
    <numFmt numFmtId="168" formatCode="[$-F400]h:mm:ss\ AM/PM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Helvetica Neue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8"/>
      <color theme="1"/>
      <name val="Arial"/>
      <family val="2"/>
    </font>
    <font>
      <b/>
      <u/>
      <sz val="9"/>
      <color theme="1"/>
      <name val="Arial"/>
      <family val="2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77">
    <xf numFmtId="0" fontId="0" fillId="0" borderId="0" xfId="0"/>
    <xf numFmtId="0" fontId="3" fillId="0" borderId="0" xfId="6" applyFont="1" applyAlignment="1" applyProtection="1">
      <alignment horizontal="center"/>
    </xf>
    <xf numFmtId="0" fontId="4" fillId="0" borderId="0" xfId="6" applyAlignment="1" applyProtection="1">
      <alignment horizontal="center"/>
      <protection locked="0"/>
    </xf>
    <xf numFmtId="0" fontId="4" fillId="0" borderId="0" xfId="6" applyProtection="1"/>
    <xf numFmtId="0" fontId="4" fillId="0" borderId="0" xfId="6" applyAlignment="1" applyProtection="1">
      <alignment horizontal="center"/>
    </xf>
    <xf numFmtId="0" fontId="4" fillId="0" borderId="0" xfId="6" quotePrefix="1" applyProtection="1"/>
    <xf numFmtId="164" fontId="4" fillId="0" borderId="0" xfId="6" applyNumberFormat="1" applyAlignment="1" applyProtection="1">
      <alignment horizontal="center"/>
      <protection locked="0"/>
    </xf>
    <xf numFmtId="165" fontId="4" fillId="0" borderId="0" xfId="6" applyNumberFormat="1" applyAlignment="1" applyProtection="1">
      <alignment horizontal="center"/>
    </xf>
    <xf numFmtId="0" fontId="4" fillId="0" borderId="0" xfId="6" quotePrefix="1" applyBorder="1" applyAlignment="1" applyProtection="1">
      <alignment horizontal="center"/>
    </xf>
    <xf numFmtId="0" fontId="4" fillId="0" borderId="0" xfId="6" quotePrefix="1" applyAlignment="1" applyProtection="1">
      <alignment horizontal="center"/>
    </xf>
    <xf numFmtId="0" fontId="0" fillId="0" borderId="0" xfId="0" applyBorder="1"/>
    <xf numFmtId="166" fontId="6" fillId="0" borderId="0" xfId="0" applyNumberFormat="1" applyFont="1" applyAlignment="1">
      <alignment horizontal="center"/>
    </xf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6" applyFont="1" applyProtection="1"/>
    <xf numFmtId="0" fontId="12" fillId="0" borderId="0" xfId="6" applyFont="1" applyAlignment="1" applyProtection="1">
      <alignment horizontal="center"/>
    </xf>
    <xf numFmtId="0" fontId="12" fillId="0" borderId="0" xfId="6" applyFont="1" applyAlignment="1" applyProtection="1">
      <alignment horizontal="center"/>
      <protection locked="0"/>
    </xf>
    <xf numFmtId="0" fontId="12" fillId="0" borderId="0" xfId="6" quotePrefix="1" applyFont="1" applyProtection="1"/>
    <xf numFmtId="164" fontId="12" fillId="0" borderId="0" xfId="6" applyNumberFormat="1" applyFont="1" applyAlignment="1" applyProtection="1">
      <alignment horizontal="center"/>
      <protection locked="0"/>
    </xf>
    <xf numFmtId="0" fontId="12" fillId="0" borderId="0" xfId="6" quotePrefix="1" applyFont="1" applyBorder="1" applyAlignment="1" applyProtection="1">
      <alignment horizontal="center"/>
    </xf>
    <xf numFmtId="0" fontId="12" fillId="0" borderId="0" xfId="6" quotePrefix="1" applyFont="1" applyAlignment="1" applyProtection="1">
      <alignment horizontal="center"/>
    </xf>
    <xf numFmtId="0" fontId="13" fillId="0" borderId="0" xfId="0" applyFont="1"/>
    <xf numFmtId="0" fontId="3" fillId="0" borderId="0" xfId="6" applyFont="1" applyAlignment="1" applyProtection="1">
      <alignment horizontal="center"/>
      <protection locked="0"/>
    </xf>
    <xf numFmtId="0" fontId="3" fillId="0" borderId="0" xfId="6" quotePrefix="1" applyFont="1" applyProtection="1"/>
    <xf numFmtId="164" fontId="3" fillId="0" borderId="0" xfId="6" applyNumberFormat="1" applyFont="1" applyAlignment="1" applyProtection="1">
      <alignment horizontal="center"/>
      <protection locked="0"/>
    </xf>
    <xf numFmtId="0" fontId="3" fillId="0" borderId="0" xfId="6" quotePrefix="1" applyFont="1" applyAlignment="1" applyProtection="1">
      <alignment horizontal="center"/>
    </xf>
    <xf numFmtId="0" fontId="3" fillId="0" borderId="0" xfId="6" quotePrefix="1" applyFont="1" applyBorder="1" applyAlignment="1" applyProtection="1">
      <alignment horizontal="center"/>
    </xf>
    <xf numFmtId="0" fontId="14" fillId="0" borderId="0" xfId="0" applyFont="1"/>
    <xf numFmtId="0" fontId="7" fillId="0" borderId="0" xfId="0" applyFont="1" applyAlignment="1">
      <alignment horizontal="center"/>
    </xf>
    <xf numFmtId="0" fontId="15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65" fontId="17" fillId="0" borderId="1" xfId="0" applyNumberFormat="1" applyFont="1" applyBorder="1" applyAlignment="1"/>
    <xf numFmtId="0" fontId="18" fillId="0" borderId="1" xfId="0" applyFont="1" applyBorder="1" applyAlignment="1">
      <alignment horizontal="center"/>
    </xf>
    <xf numFmtId="167" fontId="17" fillId="0" borderId="1" xfId="0" applyNumberFormat="1" applyFont="1" applyBorder="1" applyAlignment="1">
      <alignment horizontal="center"/>
    </xf>
    <xf numFmtId="0" fontId="0" fillId="0" borderId="1" xfId="0" applyBorder="1"/>
    <xf numFmtId="0" fontId="19" fillId="0" borderId="1" xfId="0" applyFont="1" applyBorder="1" applyAlignment="1">
      <alignment horizontal="center" vertical="top" wrapText="1"/>
    </xf>
    <xf numFmtId="168" fontId="19" fillId="0" borderId="1" xfId="0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quotePrefix="1" applyProtection="1"/>
    <xf numFmtId="164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</xf>
    <xf numFmtId="166" fontId="20" fillId="0" borderId="0" xfId="0" applyNumberFormat="1" applyFont="1" applyAlignment="1">
      <alignment horizontal="center"/>
    </xf>
    <xf numFmtId="0" fontId="0" fillId="0" borderId="0" xfId="0" quotePrefix="1" applyBorder="1" applyAlignment="1" applyProtection="1">
      <alignment horizontal="center"/>
    </xf>
    <xf numFmtId="0" fontId="0" fillId="0" borderId="0" xfId="0" quotePrefix="1" applyAlignment="1" applyProtection="1">
      <alignment horizontal="center"/>
    </xf>
    <xf numFmtId="0" fontId="0" fillId="0" borderId="0" xfId="0" applyFont="1"/>
  </cellXfs>
  <cellStyles count="13">
    <cellStyle name="Collegamento ipertestuale 2" xfId="1"/>
    <cellStyle name="Excel Built-in Normal" xfId="2"/>
    <cellStyle name="Normal 2" xfId="3"/>
    <cellStyle name="Normal 3" xfId="4"/>
    <cellStyle name="Normal 4" xfId="5"/>
    <cellStyle name="Normale" xfId="0" builtinId="0"/>
    <cellStyle name="Normale 10" xfId="7"/>
    <cellStyle name="Normale 11" xfId="8"/>
    <cellStyle name="Normale 2" xfId="9"/>
    <cellStyle name="Normale 3" xfId="10"/>
    <cellStyle name="Normale 4" xfId="11"/>
    <cellStyle name="Normale 5" xfId="12"/>
    <cellStyle name="Normale_Foglio1" xfId="6"/>
  </cellStyles>
  <dxfs count="1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66"/>
        </patternFill>
      </fill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31"/>
  <sheetViews>
    <sheetView workbookViewId="0">
      <pane ySplit="2" topLeftCell="A3" activePane="bottomLeft" state="frozen"/>
      <selection pane="bottomLeft" activeCell="A3" sqref="A3"/>
    </sheetView>
  </sheetViews>
  <sheetFormatPr defaultRowHeight="15"/>
  <cols>
    <col min="1" max="1" width="4.5703125" customWidth="1"/>
    <col min="2" max="2" width="6.7109375" customWidth="1"/>
    <col min="3" max="3" width="24.42578125" customWidth="1"/>
    <col min="4" max="4" width="5.7109375" customWidth="1"/>
    <col min="5" max="5" width="28" customWidth="1"/>
    <col min="6" max="6" width="7.5703125" customWidth="1"/>
    <col min="7" max="7" width="10.140625" customWidth="1"/>
    <col min="8" max="8" width="9.28515625" customWidth="1"/>
    <col min="9" max="9" width="9.7109375" style="76" customWidth="1"/>
    <col min="10" max="10" width="25.140625" customWidth="1"/>
    <col min="11" max="11" width="5.140625" customWidth="1"/>
    <col min="12" max="12" width="5.5703125" customWidth="1"/>
    <col min="257" max="257" width="4.5703125" customWidth="1"/>
    <col min="258" max="258" width="6.7109375" customWidth="1"/>
    <col min="259" max="259" width="24.42578125" customWidth="1"/>
    <col min="260" max="260" width="5.7109375" customWidth="1"/>
    <col min="261" max="261" width="28" customWidth="1"/>
    <col min="262" max="262" width="7.5703125" customWidth="1"/>
    <col min="263" max="263" width="10.140625" customWidth="1"/>
    <col min="264" max="264" width="9.28515625" customWidth="1"/>
    <col min="265" max="265" width="9.7109375" customWidth="1"/>
    <col min="266" max="266" width="25.140625" customWidth="1"/>
    <col min="267" max="267" width="5.140625" customWidth="1"/>
    <col min="268" max="268" width="5.5703125" customWidth="1"/>
    <col min="513" max="513" width="4.5703125" customWidth="1"/>
    <col min="514" max="514" width="6.7109375" customWidth="1"/>
    <col min="515" max="515" width="24.42578125" customWidth="1"/>
    <col min="516" max="516" width="5.7109375" customWidth="1"/>
    <col min="517" max="517" width="28" customWidth="1"/>
    <col min="518" max="518" width="7.5703125" customWidth="1"/>
    <col min="519" max="519" width="10.140625" customWidth="1"/>
    <col min="520" max="520" width="9.28515625" customWidth="1"/>
    <col min="521" max="521" width="9.7109375" customWidth="1"/>
    <col min="522" max="522" width="25.140625" customWidth="1"/>
    <col min="523" max="523" width="5.140625" customWidth="1"/>
    <col min="524" max="524" width="5.5703125" customWidth="1"/>
    <col min="769" max="769" width="4.5703125" customWidth="1"/>
    <col min="770" max="770" width="6.7109375" customWidth="1"/>
    <col min="771" max="771" width="24.42578125" customWidth="1"/>
    <col min="772" max="772" width="5.7109375" customWidth="1"/>
    <col min="773" max="773" width="28" customWidth="1"/>
    <col min="774" max="774" width="7.5703125" customWidth="1"/>
    <col min="775" max="775" width="10.140625" customWidth="1"/>
    <col min="776" max="776" width="9.28515625" customWidth="1"/>
    <col min="777" max="777" width="9.7109375" customWidth="1"/>
    <col min="778" max="778" width="25.140625" customWidth="1"/>
    <col min="779" max="779" width="5.140625" customWidth="1"/>
    <col min="780" max="780" width="5.5703125" customWidth="1"/>
    <col min="1025" max="1025" width="4.5703125" customWidth="1"/>
    <col min="1026" max="1026" width="6.7109375" customWidth="1"/>
    <col min="1027" max="1027" width="24.42578125" customWidth="1"/>
    <col min="1028" max="1028" width="5.7109375" customWidth="1"/>
    <col min="1029" max="1029" width="28" customWidth="1"/>
    <col min="1030" max="1030" width="7.5703125" customWidth="1"/>
    <col min="1031" max="1031" width="10.140625" customWidth="1"/>
    <col min="1032" max="1032" width="9.28515625" customWidth="1"/>
    <col min="1033" max="1033" width="9.7109375" customWidth="1"/>
    <col min="1034" max="1034" width="25.140625" customWidth="1"/>
    <col min="1035" max="1035" width="5.140625" customWidth="1"/>
    <col min="1036" max="1036" width="5.5703125" customWidth="1"/>
    <col min="1281" max="1281" width="4.5703125" customWidth="1"/>
    <col min="1282" max="1282" width="6.7109375" customWidth="1"/>
    <col min="1283" max="1283" width="24.42578125" customWidth="1"/>
    <col min="1284" max="1284" width="5.7109375" customWidth="1"/>
    <col min="1285" max="1285" width="28" customWidth="1"/>
    <col min="1286" max="1286" width="7.5703125" customWidth="1"/>
    <col min="1287" max="1287" width="10.140625" customWidth="1"/>
    <col min="1288" max="1288" width="9.28515625" customWidth="1"/>
    <col min="1289" max="1289" width="9.7109375" customWidth="1"/>
    <col min="1290" max="1290" width="25.140625" customWidth="1"/>
    <col min="1291" max="1291" width="5.140625" customWidth="1"/>
    <col min="1292" max="1292" width="5.5703125" customWidth="1"/>
    <col min="1537" max="1537" width="4.5703125" customWidth="1"/>
    <col min="1538" max="1538" width="6.7109375" customWidth="1"/>
    <col min="1539" max="1539" width="24.42578125" customWidth="1"/>
    <col min="1540" max="1540" width="5.7109375" customWidth="1"/>
    <col min="1541" max="1541" width="28" customWidth="1"/>
    <col min="1542" max="1542" width="7.5703125" customWidth="1"/>
    <col min="1543" max="1543" width="10.140625" customWidth="1"/>
    <col min="1544" max="1544" width="9.28515625" customWidth="1"/>
    <col min="1545" max="1545" width="9.7109375" customWidth="1"/>
    <col min="1546" max="1546" width="25.140625" customWidth="1"/>
    <col min="1547" max="1547" width="5.140625" customWidth="1"/>
    <col min="1548" max="1548" width="5.5703125" customWidth="1"/>
    <col min="1793" max="1793" width="4.5703125" customWidth="1"/>
    <col min="1794" max="1794" width="6.7109375" customWidth="1"/>
    <col min="1795" max="1795" width="24.42578125" customWidth="1"/>
    <col min="1796" max="1796" width="5.7109375" customWidth="1"/>
    <col min="1797" max="1797" width="28" customWidth="1"/>
    <col min="1798" max="1798" width="7.5703125" customWidth="1"/>
    <col min="1799" max="1799" width="10.140625" customWidth="1"/>
    <col min="1800" max="1800" width="9.28515625" customWidth="1"/>
    <col min="1801" max="1801" width="9.7109375" customWidth="1"/>
    <col min="1802" max="1802" width="25.140625" customWidth="1"/>
    <col min="1803" max="1803" width="5.140625" customWidth="1"/>
    <col min="1804" max="1804" width="5.5703125" customWidth="1"/>
    <col min="2049" max="2049" width="4.5703125" customWidth="1"/>
    <col min="2050" max="2050" width="6.7109375" customWidth="1"/>
    <col min="2051" max="2051" width="24.42578125" customWidth="1"/>
    <col min="2052" max="2052" width="5.7109375" customWidth="1"/>
    <col min="2053" max="2053" width="28" customWidth="1"/>
    <col min="2054" max="2054" width="7.5703125" customWidth="1"/>
    <col min="2055" max="2055" width="10.140625" customWidth="1"/>
    <col min="2056" max="2056" width="9.28515625" customWidth="1"/>
    <col min="2057" max="2057" width="9.7109375" customWidth="1"/>
    <col min="2058" max="2058" width="25.140625" customWidth="1"/>
    <col min="2059" max="2059" width="5.140625" customWidth="1"/>
    <col min="2060" max="2060" width="5.5703125" customWidth="1"/>
    <col min="2305" max="2305" width="4.5703125" customWidth="1"/>
    <col min="2306" max="2306" width="6.7109375" customWidth="1"/>
    <col min="2307" max="2307" width="24.42578125" customWidth="1"/>
    <col min="2308" max="2308" width="5.7109375" customWidth="1"/>
    <col min="2309" max="2309" width="28" customWidth="1"/>
    <col min="2310" max="2310" width="7.5703125" customWidth="1"/>
    <col min="2311" max="2311" width="10.140625" customWidth="1"/>
    <col min="2312" max="2312" width="9.28515625" customWidth="1"/>
    <col min="2313" max="2313" width="9.7109375" customWidth="1"/>
    <col min="2314" max="2314" width="25.140625" customWidth="1"/>
    <col min="2315" max="2315" width="5.140625" customWidth="1"/>
    <col min="2316" max="2316" width="5.5703125" customWidth="1"/>
    <col min="2561" max="2561" width="4.5703125" customWidth="1"/>
    <col min="2562" max="2562" width="6.7109375" customWidth="1"/>
    <col min="2563" max="2563" width="24.42578125" customWidth="1"/>
    <col min="2564" max="2564" width="5.7109375" customWidth="1"/>
    <col min="2565" max="2565" width="28" customWidth="1"/>
    <col min="2566" max="2566" width="7.5703125" customWidth="1"/>
    <col min="2567" max="2567" width="10.140625" customWidth="1"/>
    <col min="2568" max="2568" width="9.28515625" customWidth="1"/>
    <col min="2569" max="2569" width="9.7109375" customWidth="1"/>
    <col min="2570" max="2570" width="25.140625" customWidth="1"/>
    <col min="2571" max="2571" width="5.140625" customWidth="1"/>
    <col min="2572" max="2572" width="5.5703125" customWidth="1"/>
    <col min="2817" max="2817" width="4.5703125" customWidth="1"/>
    <col min="2818" max="2818" width="6.7109375" customWidth="1"/>
    <col min="2819" max="2819" width="24.42578125" customWidth="1"/>
    <col min="2820" max="2820" width="5.7109375" customWidth="1"/>
    <col min="2821" max="2821" width="28" customWidth="1"/>
    <col min="2822" max="2822" width="7.5703125" customWidth="1"/>
    <col min="2823" max="2823" width="10.140625" customWidth="1"/>
    <col min="2824" max="2824" width="9.28515625" customWidth="1"/>
    <col min="2825" max="2825" width="9.7109375" customWidth="1"/>
    <col min="2826" max="2826" width="25.140625" customWidth="1"/>
    <col min="2827" max="2827" width="5.140625" customWidth="1"/>
    <col min="2828" max="2828" width="5.5703125" customWidth="1"/>
    <col min="3073" max="3073" width="4.5703125" customWidth="1"/>
    <col min="3074" max="3074" width="6.7109375" customWidth="1"/>
    <col min="3075" max="3075" width="24.42578125" customWidth="1"/>
    <col min="3076" max="3076" width="5.7109375" customWidth="1"/>
    <col min="3077" max="3077" width="28" customWidth="1"/>
    <col min="3078" max="3078" width="7.5703125" customWidth="1"/>
    <col min="3079" max="3079" width="10.140625" customWidth="1"/>
    <col min="3080" max="3080" width="9.28515625" customWidth="1"/>
    <col min="3081" max="3081" width="9.7109375" customWidth="1"/>
    <col min="3082" max="3082" width="25.140625" customWidth="1"/>
    <col min="3083" max="3083" width="5.140625" customWidth="1"/>
    <col min="3084" max="3084" width="5.5703125" customWidth="1"/>
    <col min="3329" max="3329" width="4.5703125" customWidth="1"/>
    <col min="3330" max="3330" width="6.7109375" customWidth="1"/>
    <col min="3331" max="3331" width="24.42578125" customWidth="1"/>
    <col min="3332" max="3332" width="5.7109375" customWidth="1"/>
    <col min="3333" max="3333" width="28" customWidth="1"/>
    <col min="3334" max="3334" width="7.5703125" customWidth="1"/>
    <col min="3335" max="3335" width="10.140625" customWidth="1"/>
    <col min="3336" max="3336" width="9.28515625" customWidth="1"/>
    <col min="3337" max="3337" width="9.7109375" customWidth="1"/>
    <col min="3338" max="3338" width="25.140625" customWidth="1"/>
    <col min="3339" max="3339" width="5.140625" customWidth="1"/>
    <col min="3340" max="3340" width="5.5703125" customWidth="1"/>
    <col min="3585" max="3585" width="4.5703125" customWidth="1"/>
    <col min="3586" max="3586" width="6.7109375" customWidth="1"/>
    <col min="3587" max="3587" width="24.42578125" customWidth="1"/>
    <col min="3588" max="3588" width="5.7109375" customWidth="1"/>
    <col min="3589" max="3589" width="28" customWidth="1"/>
    <col min="3590" max="3590" width="7.5703125" customWidth="1"/>
    <col min="3591" max="3591" width="10.140625" customWidth="1"/>
    <col min="3592" max="3592" width="9.28515625" customWidth="1"/>
    <col min="3593" max="3593" width="9.7109375" customWidth="1"/>
    <col min="3594" max="3594" width="25.140625" customWidth="1"/>
    <col min="3595" max="3595" width="5.140625" customWidth="1"/>
    <col min="3596" max="3596" width="5.5703125" customWidth="1"/>
    <col min="3841" max="3841" width="4.5703125" customWidth="1"/>
    <col min="3842" max="3842" width="6.7109375" customWidth="1"/>
    <col min="3843" max="3843" width="24.42578125" customWidth="1"/>
    <col min="3844" max="3844" width="5.7109375" customWidth="1"/>
    <col min="3845" max="3845" width="28" customWidth="1"/>
    <col min="3846" max="3846" width="7.5703125" customWidth="1"/>
    <col min="3847" max="3847" width="10.140625" customWidth="1"/>
    <col min="3848" max="3848" width="9.28515625" customWidth="1"/>
    <col min="3849" max="3849" width="9.7109375" customWidth="1"/>
    <col min="3850" max="3850" width="25.140625" customWidth="1"/>
    <col min="3851" max="3851" width="5.140625" customWidth="1"/>
    <col min="3852" max="3852" width="5.5703125" customWidth="1"/>
    <col min="4097" max="4097" width="4.5703125" customWidth="1"/>
    <col min="4098" max="4098" width="6.7109375" customWidth="1"/>
    <col min="4099" max="4099" width="24.42578125" customWidth="1"/>
    <col min="4100" max="4100" width="5.7109375" customWidth="1"/>
    <col min="4101" max="4101" width="28" customWidth="1"/>
    <col min="4102" max="4102" width="7.5703125" customWidth="1"/>
    <col min="4103" max="4103" width="10.140625" customWidth="1"/>
    <col min="4104" max="4104" width="9.28515625" customWidth="1"/>
    <col min="4105" max="4105" width="9.7109375" customWidth="1"/>
    <col min="4106" max="4106" width="25.140625" customWidth="1"/>
    <col min="4107" max="4107" width="5.140625" customWidth="1"/>
    <col min="4108" max="4108" width="5.5703125" customWidth="1"/>
    <col min="4353" max="4353" width="4.5703125" customWidth="1"/>
    <col min="4354" max="4354" width="6.7109375" customWidth="1"/>
    <col min="4355" max="4355" width="24.42578125" customWidth="1"/>
    <col min="4356" max="4356" width="5.7109375" customWidth="1"/>
    <col min="4357" max="4357" width="28" customWidth="1"/>
    <col min="4358" max="4358" width="7.5703125" customWidth="1"/>
    <col min="4359" max="4359" width="10.140625" customWidth="1"/>
    <col min="4360" max="4360" width="9.28515625" customWidth="1"/>
    <col min="4361" max="4361" width="9.7109375" customWidth="1"/>
    <col min="4362" max="4362" width="25.140625" customWidth="1"/>
    <col min="4363" max="4363" width="5.140625" customWidth="1"/>
    <col min="4364" max="4364" width="5.5703125" customWidth="1"/>
    <col min="4609" max="4609" width="4.5703125" customWidth="1"/>
    <col min="4610" max="4610" width="6.7109375" customWidth="1"/>
    <col min="4611" max="4611" width="24.42578125" customWidth="1"/>
    <col min="4612" max="4612" width="5.7109375" customWidth="1"/>
    <col min="4613" max="4613" width="28" customWidth="1"/>
    <col min="4614" max="4614" width="7.5703125" customWidth="1"/>
    <col min="4615" max="4615" width="10.140625" customWidth="1"/>
    <col min="4616" max="4616" width="9.28515625" customWidth="1"/>
    <col min="4617" max="4617" width="9.7109375" customWidth="1"/>
    <col min="4618" max="4618" width="25.140625" customWidth="1"/>
    <col min="4619" max="4619" width="5.140625" customWidth="1"/>
    <col min="4620" max="4620" width="5.5703125" customWidth="1"/>
    <col min="4865" max="4865" width="4.5703125" customWidth="1"/>
    <col min="4866" max="4866" width="6.7109375" customWidth="1"/>
    <col min="4867" max="4867" width="24.42578125" customWidth="1"/>
    <col min="4868" max="4868" width="5.7109375" customWidth="1"/>
    <col min="4869" max="4869" width="28" customWidth="1"/>
    <col min="4870" max="4870" width="7.5703125" customWidth="1"/>
    <col min="4871" max="4871" width="10.140625" customWidth="1"/>
    <col min="4872" max="4872" width="9.28515625" customWidth="1"/>
    <col min="4873" max="4873" width="9.7109375" customWidth="1"/>
    <col min="4874" max="4874" width="25.140625" customWidth="1"/>
    <col min="4875" max="4875" width="5.140625" customWidth="1"/>
    <col min="4876" max="4876" width="5.5703125" customWidth="1"/>
    <col min="5121" max="5121" width="4.5703125" customWidth="1"/>
    <col min="5122" max="5122" width="6.7109375" customWidth="1"/>
    <col min="5123" max="5123" width="24.42578125" customWidth="1"/>
    <col min="5124" max="5124" width="5.7109375" customWidth="1"/>
    <col min="5125" max="5125" width="28" customWidth="1"/>
    <col min="5126" max="5126" width="7.5703125" customWidth="1"/>
    <col min="5127" max="5127" width="10.140625" customWidth="1"/>
    <col min="5128" max="5128" width="9.28515625" customWidth="1"/>
    <col min="5129" max="5129" width="9.7109375" customWidth="1"/>
    <col min="5130" max="5130" width="25.140625" customWidth="1"/>
    <col min="5131" max="5131" width="5.140625" customWidth="1"/>
    <col min="5132" max="5132" width="5.5703125" customWidth="1"/>
    <col min="5377" max="5377" width="4.5703125" customWidth="1"/>
    <col min="5378" max="5378" width="6.7109375" customWidth="1"/>
    <col min="5379" max="5379" width="24.42578125" customWidth="1"/>
    <col min="5380" max="5380" width="5.7109375" customWidth="1"/>
    <col min="5381" max="5381" width="28" customWidth="1"/>
    <col min="5382" max="5382" width="7.5703125" customWidth="1"/>
    <col min="5383" max="5383" width="10.140625" customWidth="1"/>
    <col min="5384" max="5384" width="9.28515625" customWidth="1"/>
    <col min="5385" max="5385" width="9.7109375" customWidth="1"/>
    <col min="5386" max="5386" width="25.140625" customWidth="1"/>
    <col min="5387" max="5387" width="5.140625" customWidth="1"/>
    <col min="5388" max="5388" width="5.5703125" customWidth="1"/>
    <col min="5633" max="5633" width="4.5703125" customWidth="1"/>
    <col min="5634" max="5634" width="6.7109375" customWidth="1"/>
    <col min="5635" max="5635" width="24.42578125" customWidth="1"/>
    <col min="5636" max="5636" width="5.7109375" customWidth="1"/>
    <col min="5637" max="5637" width="28" customWidth="1"/>
    <col min="5638" max="5638" width="7.5703125" customWidth="1"/>
    <col min="5639" max="5639" width="10.140625" customWidth="1"/>
    <col min="5640" max="5640" width="9.28515625" customWidth="1"/>
    <col min="5641" max="5641" width="9.7109375" customWidth="1"/>
    <col min="5642" max="5642" width="25.140625" customWidth="1"/>
    <col min="5643" max="5643" width="5.140625" customWidth="1"/>
    <col min="5644" max="5644" width="5.5703125" customWidth="1"/>
    <col min="5889" max="5889" width="4.5703125" customWidth="1"/>
    <col min="5890" max="5890" width="6.7109375" customWidth="1"/>
    <col min="5891" max="5891" width="24.42578125" customWidth="1"/>
    <col min="5892" max="5892" width="5.7109375" customWidth="1"/>
    <col min="5893" max="5893" width="28" customWidth="1"/>
    <col min="5894" max="5894" width="7.5703125" customWidth="1"/>
    <col min="5895" max="5895" width="10.140625" customWidth="1"/>
    <col min="5896" max="5896" width="9.28515625" customWidth="1"/>
    <col min="5897" max="5897" width="9.7109375" customWidth="1"/>
    <col min="5898" max="5898" width="25.140625" customWidth="1"/>
    <col min="5899" max="5899" width="5.140625" customWidth="1"/>
    <col min="5900" max="5900" width="5.5703125" customWidth="1"/>
    <col min="6145" max="6145" width="4.5703125" customWidth="1"/>
    <col min="6146" max="6146" width="6.7109375" customWidth="1"/>
    <col min="6147" max="6147" width="24.42578125" customWidth="1"/>
    <col min="6148" max="6148" width="5.7109375" customWidth="1"/>
    <col min="6149" max="6149" width="28" customWidth="1"/>
    <col min="6150" max="6150" width="7.5703125" customWidth="1"/>
    <col min="6151" max="6151" width="10.140625" customWidth="1"/>
    <col min="6152" max="6152" width="9.28515625" customWidth="1"/>
    <col min="6153" max="6153" width="9.7109375" customWidth="1"/>
    <col min="6154" max="6154" width="25.140625" customWidth="1"/>
    <col min="6155" max="6155" width="5.140625" customWidth="1"/>
    <col min="6156" max="6156" width="5.5703125" customWidth="1"/>
    <col min="6401" max="6401" width="4.5703125" customWidth="1"/>
    <col min="6402" max="6402" width="6.7109375" customWidth="1"/>
    <col min="6403" max="6403" width="24.42578125" customWidth="1"/>
    <col min="6404" max="6404" width="5.7109375" customWidth="1"/>
    <col min="6405" max="6405" width="28" customWidth="1"/>
    <col min="6406" max="6406" width="7.5703125" customWidth="1"/>
    <col min="6407" max="6407" width="10.140625" customWidth="1"/>
    <col min="6408" max="6408" width="9.28515625" customWidth="1"/>
    <col min="6409" max="6409" width="9.7109375" customWidth="1"/>
    <col min="6410" max="6410" width="25.140625" customWidth="1"/>
    <col min="6411" max="6411" width="5.140625" customWidth="1"/>
    <col min="6412" max="6412" width="5.5703125" customWidth="1"/>
    <col min="6657" max="6657" width="4.5703125" customWidth="1"/>
    <col min="6658" max="6658" width="6.7109375" customWidth="1"/>
    <col min="6659" max="6659" width="24.42578125" customWidth="1"/>
    <col min="6660" max="6660" width="5.7109375" customWidth="1"/>
    <col min="6661" max="6661" width="28" customWidth="1"/>
    <col min="6662" max="6662" width="7.5703125" customWidth="1"/>
    <col min="6663" max="6663" width="10.140625" customWidth="1"/>
    <col min="6664" max="6664" width="9.28515625" customWidth="1"/>
    <col min="6665" max="6665" width="9.7109375" customWidth="1"/>
    <col min="6666" max="6666" width="25.140625" customWidth="1"/>
    <col min="6667" max="6667" width="5.140625" customWidth="1"/>
    <col min="6668" max="6668" width="5.5703125" customWidth="1"/>
    <col min="6913" max="6913" width="4.5703125" customWidth="1"/>
    <col min="6914" max="6914" width="6.7109375" customWidth="1"/>
    <col min="6915" max="6915" width="24.42578125" customWidth="1"/>
    <col min="6916" max="6916" width="5.7109375" customWidth="1"/>
    <col min="6917" max="6917" width="28" customWidth="1"/>
    <col min="6918" max="6918" width="7.5703125" customWidth="1"/>
    <col min="6919" max="6919" width="10.140625" customWidth="1"/>
    <col min="6920" max="6920" width="9.28515625" customWidth="1"/>
    <col min="6921" max="6921" width="9.7109375" customWidth="1"/>
    <col min="6922" max="6922" width="25.140625" customWidth="1"/>
    <col min="6923" max="6923" width="5.140625" customWidth="1"/>
    <col min="6924" max="6924" width="5.5703125" customWidth="1"/>
    <col min="7169" max="7169" width="4.5703125" customWidth="1"/>
    <col min="7170" max="7170" width="6.7109375" customWidth="1"/>
    <col min="7171" max="7171" width="24.42578125" customWidth="1"/>
    <col min="7172" max="7172" width="5.7109375" customWidth="1"/>
    <col min="7173" max="7173" width="28" customWidth="1"/>
    <col min="7174" max="7174" width="7.5703125" customWidth="1"/>
    <col min="7175" max="7175" width="10.140625" customWidth="1"/>
    <col min="7176" max="7176" width="9.28515625" customWidth="1"/>
    <col min="7177" max="7177" width="9.7109375" customWidth="1"/>
    <col min="7178" max="7178" width="25.140625" customWidth="1"/>
    <col min="7179" max="7179" width="5.140625" customWidth="1"/>
    <col min="7180" max="7180" width="5.5703125" customWidth="1"/>
    <col min="7425" max="7425" width="4.5703125" customWidth="1"/>
    <col min="7426" max="7426" width="6.7109375" customWidth="1"/>
    <col min="7427" max="7427" width="24.42578125" customWidth="1"/>
    <col min="7428" max="7428" width="5.7109375" customWidth="1"/>
    <col min="7429" max="7429" width="28" customWidth="1"/>
    <col min="7430" max="7430" width="7.5703125" customWidth="1"/>
    <col min="7431" max="7431" width="10.140625" customWidth="1"/>
    <col min="7432" max="7432" width="9.28515625" customWidth="1"/>
    <col min="7433" max="7433" width="9.7109375" customWidth="1"/>
    <col min="7434" max="7434" width="25.140625" customWidth="1"/>
    <col min="7435" max="7435" width="5.140625" customWidth="1"/>
    <col min="7436" max="7436" width="5.5703125" customWidth="1"/>
    <col min="7681" max="7681" width="4.5703125" customWidth="1"/>
    <col min="7682" max="7682" width="6.7109375" customWidth="1"/>
    <col min="7683" max="7683" width="24.42578125" customWidth="1"/>
    <col min="7684" max="7684" width="5.7109375" customWidth="1"/>
    <col min="7685" max="7685" width="28" customWidth="1"/>
    <col min="7686" max="7686" width="7.5703125" customWidth="1"/>
    <col min="7687" max="7687" width="10.140625" customWidth="1"/>
    <col min="7688" max="7688" width="9.28515625" customWidth="1"/>
    <col min="7689" max="7689" width="9.7109375" customWidth="1"/>
    <col min="7690" max="7690" width="25.140625" customWidth="1"/>
    <col min="7691" max="7691" width="5.140625" customWidth="1"/>
    <col min="7692" max="7692" width="5.5703125" customWidth="1"/>
    <col min="7937" max="7937" width="4.5703125" customWidth="1"/>
    <col min="7938" max="7938" width="6.7109375" customWidth="1"/>
    <col min="7939" max="7939" width="24.42578125" customWidth="1"/>
    <col min="7940" max="7940" width="5.7109375" customWidth="1"/>
    <col min="7941" max="7941" width="28" customWidth="1"/>
    <col min="7942" max="7942" width="7.5703125" customWidth="1"/>
    <col min="7943" max="7943" width="10.140625" customWidth="1"/>
    <col min="7944" max="7944" width="9.28515625" customWidth="1"/>
    <col min="7945" max="7945" width="9.7109375" customWidth="1"/>
    <col min="7946" max="7946" width="25.140625" customWidth="1"/>
    <col min="7947" max="7947" width="5.140625" customWidth="1"/>
    <col min="7948" max="7948" width="5.5703125" customWidth="1"/>
    <col min="8193" max="8193" width="4.5703125" customWidth="1"/>
    <col min="8194" max="8194" width="6.7109375" customWidth="1"/>
    <col min="8195" max="8195" width="24.42578125" customWidth="1"/>
    <col min="8196" max="8196" width="5.7109375" customWidth="1"/>
    <col min="8197" max="8197" width="28" customWidth="1"/>
    <col min="8198" max="8198" width="7.5703125" customWidth="1"/>
    <col min="8199" max="8199" width="10.140625" customWidth="1"/>
    <col min="8200" max="8200" width="9.28515625" customWidth="1"/>
    <col min="8201" max="8201" width="9.7109375" customWidth="1"/>
    <col min="8202" max="8202" width="25.140625" customWidth="1"/>
    <col min="8203" max="8203" width="5.140625" customWidth="1"/>
    <col min="8204" max="8204" width="5.5703125" customWidth="1"/>
    <col min="8449" max="8449" width="4.5703125" customWidth="1"/>
    <col min="8450" max="8450" width="6.7109375" customWidth="1"/>
    <col min="8451" max="8451" width="24.42578125" customWidth="1"/>
    <col min="8452" max="8452" width="5.7109375" customWidth="1"/>
    <col min="8453" max="8453" width="28" customWidth="1"/>
    <col min="8454" max="8454" width="7.5703125" customWidth="1"/>
    <col min="8455" max="8455" width="10.140625" customWidth="1"/>
    <col min="8456" max="8456" width="9.28515625" customWidth="1"/>
    <col min="8457" max="8457" width="9.7109375" customWidth="1"/>
    <col min="8458" max="8458" width="25.140625" customWidth="1"/>
    <col min="8459" max="8459" width="5.140625" customWidth="1"/>
    <col min="8460" max="8460" width="5.5703125" customWidth="1"/>
    <col min="8705" max="8705" width="4.5703125" customWidth="1"/>
    <col min="8706" max="8706" width="6.7109375" customWidth="1"/>
    <col min="8707" max="8707" width="24.42578125" customWidth="1"/>
    <col min="8708" max="8708" width="5.7109375" customWidth="1"/>
    <col min="8709" max="8709" width="28" customWidth="1"/>
    <col min="8710" max="8710" width="7.5703125" customWidth="1"/>
    <col min="8711" max="8711" width="10.140625" customWidth="1"/>
    <col min="8712" max="8712" width="9.28515625" customWidth="1"/>
    <col min="8713" max="8713" width="9.7109375" customWidth="1"/>
    <col min="8714" max="8714" width="25.140625" customWidth="1"/>
    <col min="8715" max="8715" width="5.140625" customWidth="1"/>
    <col min="8716" max="8716" width="5.5703125" customWidth="1"/>
    <col min="8961" max="8961" width="4.5703125" customWidth="1"/>
    <col min="8962" max="8962" width="6.7109375" customWidth="1"/>
    <col min="8963" max="8963" width="24.42578125" customWidth="1"/>
    <col min="8964" max="8964" width="5.7109375" customWidth="1"/>
    <col min="8965" max="8965" width="28" customWidth="1"/>
    <col min="8966" max="8966" width="7.5703125" customWidth="1"/>
    <col min="8967" max="8967" width="10.140625" customWidth="1"/>
    <col min="8968" max="8968" width="9.28515625" customWidth="1"/>
    <col min="8969" max="8969" width="9.7109375" customWidth="1"/>
    <col min="8970" max="8970" width="25.140625" customWidth="1"/>
    <col min="8971" max="8971" width="5.140625" customWidth="1"/>
    <col min="8972" max="8972" width="5.5703125" customWidth="1"/>
    <col min="9217" max="9217" width="4.5703125" customWidth="1"/>
    <col min="9218" max="9218" width="6.7109375" customWidth="1"/>
    <col min="9219" max="9219" width="24.42578125" customWidth="1"/>
    <col min="9220" max="9220" width="5.7109375" customWidth="1"/>
    <col min="9221" max="9221" width="28" customWidth="1"/>
    <col min="9222" max="9222" width="7.5703125" customWidth="1"/>
    <col min="9223" max="9223" width="10.140625" customWidth="1"/>
    <col min="9224" max="9224" width="9.28515625" customWidth="1"/>
    <col min="9225" max="9225" width="9.7109375" customWidth="1"/>
    <col min="9226" max="9226" width="25.140625" customWidth="1"/>
    <col min="9227" max="9227" width="5.140625" customWidth="1"/>
    <col min="9228" max="9228" width="5.5703125" customWidth="1"/>
    <col min="9473" max="9473" width="4.5703125" customWidth="1"/>
    <col min="9474" max="9474" width="6.7109375" customWidth="1"/>
    <col min="9475" max="9475" width="24.42578125" customWidth="1"/>
    <col min="9476" max="9476" width="5.7109375" customWidth="1"/>
    <col min="9477" max="9477" width="28" customWidth="1"/>
    <col min="9478" max="9478" width="7.5703125" customWidth="1"/>
    <col min="9479" max="9479" width="10.140625" customWidth="1"/>
    <col min="9480" max="9480" width="9.28515625" customWidth="1"/>
    <col min="9481" max="9481" width="9.7109375" customWidth="1"/>
    <col min="9482" max="9482" width="25.140625" customWidth="1"/>
    <col min="9483" max="9483" width="5.140625" customWidth="1"/>
    <col min="9484" max="9484" width="5.5703125" customWidth="1"/>
    <col min="9729" max="9729" width="4.5703125" customWidth="1"/>
    <col min="9730" max="9730" width="6.7109375" customWidth="1"/>
    <col min="9731" max="9731" width="24.42578125" customWidth="1"/>
    <col min="9732" max="9732" width="5.7109375" customWidth="1"/>
    <col min="9733" max="9733" width="28" customWidth="1"/>
    <col min="9734" max="9734" width="7.5703125" customWidth="1"/>
    <col min="9735" max="9735" width="10.140625" customWidth="1"/>
    <col min="9736" max="9736" width="9.28515625" customWidth="1"/>
    <col min="9737" max="9737" width="9.7109375" customWidth="1"/>
    <col min="9738" max="9738" width="25.140625" customWidth="1"/>
    <col min="9739" max="9739" width="5.140625" customWidth="1"/>
    <col min="9740" max="9740" width="5.5703125" customWidth="1"/>
    <col min="9985" max="9985" width="4.5703125" customWidth="1"/>
    <col min="9986" max="9986" width="6.7109375" customWidth="1"/>
    <col min="9987" max="9987" width="24.42578125" customWidth="1"/>
    <col min="9988" max="9988" width="5.7109375" customWidth="1"/>
    <col min="9989" max="9989" width="28" customWidth="1"/>
    <col min="9990" max="9990" width="7.5703125" customWidth="1"/>
    <col min="9991" max="9991" width="10.140625" customWidth="1"/>
    <col min="9992" max="9992" width="9.28515625" customWidth="1"/>
    <col min="9993" max="9993" width="9.7109375" customWidth="1"/>
    <col min="9994" max="9994" width="25.140625" customWidth="1"/>
    <col min="9995" max="9995" width="5.140625" customWidth="1"/>
    <col min="9996" max="9996" width="5.5703125" customWidth="1"/>
    <col min="10241" max="10241" width="4.5703125" customWidth="1"/>
    <col min="10242" max="10242" width="6.7109375" customWidth="1"/>
    <col min="10243" max="10243" width="24.42578125" customWidth="1"/>
    <col min="10244" max="10244" width="5.7109375" customWidth="1"/>
    <col min="10245" max="10245" width="28" customWidth="1"/>
    <col min="10246" max="10246" width="7.5703125" customWidth="1"/>
    <col min="10247" max="10247" width="10.140625" customWidth="1"/>
    <col min="10248" max="10248" width="9.28515625" customWidth="1"/>
    <col min="10249" max="10249" width="9.7109375" customWidth="1"/>
    <col min="10250" max="10250" width="25.140625" customWidth="1"/>
    <col min="10251" max="10251" width="5.140625" customWidth="1"/>
    <col min="10252" max="10252" width="5.5703125" customWidth="1"/>
    <col min="10497" max="10497" width="4.5703125" customWidth="1"/>
    <col min="10498" max="10498" width="6.7109375" customWidth="1"/>
    <col min="10499" max="10499" width="24.42578125" customWidth="1"/>
    <col min="10500" max="10500" width="5.7109375" customWidth="1"/>
    <col min="10501" max="10501" width="28" customWidth="1"/>
    <col min="10502" max="10502" width="7.5703125" customWidth="1"/>
    <col min="10503" max="10503" width="10.140625" customWidth="1"/>
    <col min="10504" max="10504" width="9.28515625" customWidth="1"/>
    <col min="10505" max="10505" width="9.7109375" customWidth="1"/>
    <col min="10506" max="10506" width="25.140625" customWidth="1"/>
    <col min="10507" max="10507" width="5.140625" customWidth="1"/>
    <col min="10508" max="10508" width="5.5703125" customWidth="1"/>
    <col min="10753" max="10753" width="4.5703125" customWidth="1"/>
    <col min="10754" max="10754" width="6.7109375" customWidth="1"/>
    <col min="10755" max="10755" width="24.42578125" customWidth="1"/>
    <col min="10756" max="10756" width="5.7109375" customWidth="1"/>
    <col min="10757" max="10757" width="28" customWidth="1"/>
    <col min="10758" max="10758" width="7.5703125" customWidth="1"/>
    <col min="10759" max="10759" width="10.140625" customWidth="1"/>
    <col min="10760" max="10760" width="9.28515625" customWidth="1"/>
    <col min="10761" max="10761" width="9.7109375" customWidth="1"/>
    <col min="10762" max="10762" width="25.140625" customWidth="1"/>
    <col min="10763" max="10763" width="5.140625" customWidth="1"/>
    <col min="10764" max="10764" width="5.5703125" customWidth="1"/>
    <col min="11009" max="11009" width="4.5703125" customWidth="1"/>
    <col min="11010" max="11010" width="6.7109375" customWidth="1"/>
    <col min="11011" max="11011" width="24.42578125" customWidth="1"/>
    <col min="11012" max="11012" width="5.7109375" customWidth="1"/>
    <col min="11013" max="11013" width="28" customWidth="1"/>
    <col min="11014" max="11014" width="7.5703125" customWidth="1"/>
    <col min="11015" max="11015" width="10.140625" customWidth="1"/>
    <col min="11016" max="11016" width="9.28515625" customWidth="1"/>
    <col min="11017" max="11017" width="9.7109375" customWidth="1"/>
    <col min="11018" max="11018" width="25.140625" customWidth="1"/>
    <col min="11019" max="11019" width="5.140625" customWidth="1"/>
    <col min="11020" max="11020" width="5.5703125" customWidth="1"/>
    <col min="11265" max="11265" width="4.5703125" customWidth="1"/>
    <col min="11266" max="11266" width="6.7109375" customWidth="1"/>
    <col min="11267" max="11267" width="24.42578125" customWidth="1"/>
    <col min="11268" max="11268" width="5.7109375" customWidth="1"/>
    <col min="11269" max="11269" width="28" customWidth="1"/>
    <col min="11270" max="11270" width="7.5703125" customWidth="1"/>
    <col min="11271" max="11271" width="10.140625" customWidth="1"/>
    <col min="11272" max="11272" width="9.28515625" customWidth="1"/>
    <col min="11273" max="11273" width="9.7109375" customWidth="1"/>
    <col min="11274" max="11274" width="25.140625" customWidth="1"/>
    <col min="11275" max="11275" width="5.140625" customWidth="1"/>
    <col min="11276" max="11276" width="5.5703125" customWidth="1"/>
    <col min="11521" max="11521" width="4.5703125" customWidth="1"/>
    <col min="11522" max="11522" width="6.7109375" customWidth="1"/>
    <col min="11523" max="11523" width="24.42578125" customWidth="1"/>
    <col min="11524" max="11524" width="5.7109375" customWidth="1"/>
    <col min="11525" max="11525" width="28" customWidth="1"/>
    <col min="11526" max="11526" width="7.5703125" customWidth="1"/>
    <col min="11527" max="11527" width="10.140625" customWidth="1"/>
    <col min="11528" max="11528" width="9.28515625" customWidth="1"/>
    <col min="11529" max="11529" width="9.7109375" customWidth="1"/>
    <col min="11530" max="11530" width="25.140625" customWidth="1"/>
    <col min="11531" max="11531" width="5.140625" customWidth="1"/>
    <col min="11532" max="11532" width="5.5703125" customWidth="1"/>
    <col min="11777" max="11777" width="4.5703125" customWidth="1"/>
    <col min="11778" max="11778" width="6.7109375" customWidth="1"/>
    <col min="11779" max="11779" width="24.42578125" customWidth="1"/>
    <col min="11780" max="11780" width="5.7109375" customWidth="1"/>
    <col min="11781" max="11781" width="28" customWidth="1"/>
    <col min="11782" max="11782" width="7.5703125" customWidth="1"/>
    <col min="11783" max="11783" width="10.140625" customWidth="1"/>
    <col min="11784" max="11784" width="9.28515625" customWidth="1"/>
    <col min="11785" max="11785" width="9.7109375" customWidth="1"/>
    <col min="11786" max="11786" width="25.140625" customWidth="1"/>
    <col min="11787" max="11787" width="5.140625" customWidth="1"/>
    <col min="11788" max="11788" width="5.5703125" customWidth="1"/>
    <col min="12033" max="12033" width="4.5703125" customWidth="1"/>
    <col min="12034" max="12034" width="6.7109375" customWidth="1"/>
    <col min="12035" max="12035" width="24.42578125" customWidth="1"/>
    <col min="12036" max="12036" width="5.7109375" customWidth="1"/>
    <col min="12037" max="12037" width="28" customWidth="1"/>
    <col min="12038" max="12038" width="7.5703125" customWidth="1"/>
    <col min="12039" max="12039" width="10.140625" customWidth="1"/>
    <col min="12040" max="12040" width="9.28515625" customWidth="1"/>
    <col min="12041" max="12041" width="9.7109375" customWidth="1"/>
    <col min="12042" max="12042" width="25.140625" customWidth="1"/>
    <col min="12043" max="12043" width="5.140625" customWidth="1"/>
    <col min="12044" max="12044" width="5.5703125" customWidth="1"/>
    <col min="12289" max="12289" width="4.5703125" customWidth="1"/>
    <col min="12290" max="12290" width="6.7109375" customWidth="1"/>
    <col min="12291" max="12291" width="24.42578125" customWidth="1"/>
    <col min="12292" max="12292" width="5.7109375" customWidth="1"/>
    <col min="12293" max="12293" width="28" customWidth="1"/>
    <col min="12294" max="12294" width="7.5703125" customWidth="1"/>
    <col min="12295" max="12295" width="10.140625" customWidth="1"/>
    <col min="12296" max="12296" width="9.28515625" customWidth="1"/>
    <col min="12297" max="12297" width="9.7109375" customWidth="1"/>
    <col min="12298" max="12298" width="25.140625" customWidth="1"/>
    <col min="12299" max="12299" width="5.140625" customWidth="1"/>
    <col min="12300" max="12300" width="5.5703125" customWidth="1"/>
    <col min="12545" max="12545" width="4.5703125" customWidth="1"/>
    <col min="12546" max="12546" width="6.7109375" customWidth="1"/>
    <col min="12547" max="12547" width="24.42578125" customWidth="1"/>
    <col min="12548" max="12548" width="5.7109375" customWidth="1"/>
    <col min="12549" max="12549" width="28" customWidth="1"/>
    <col min="12550" max="12550" width="7.5703125" customWidth="1"/>
    <col min="12551" max="12551" width="10.140625" customWidth="1"/>
    <col min="12552" max="12552" width="9.28515625" customWidth="1"/>
    <col min="12553" max="12553" width="9.7109375" customWidth="1"/>
    <col min="12554" max="12554" width="25.140625" customWidth="1"/>
    <col min="12555" max="12555" width="5.140625" customWidth="1"/>
    <col min="12556" max="12556" width="5.5703125" customWidth="1"/>
    <col min="12801" max="12801" width="4.5703125" customWidth="1"/>
    <col min="12802" max="12802" width="6.7109375" customWidth="1"/>
    <col min="12803" max="12803" width="24.42578125" customWidth="1"/>
    <col min="12804" max="12804" width="5.7109375" customWidth="1"/>
    <col min="12805" max="12805" width="28" customWidth="1"/>
    <col min="12806" max="12806" width="7.5703125" customWidth="1"/>
    <col min="12807" max="12807" width="10.140625" customWidth="1"/>
    <col min="12808" max="12808" width="9.28515625" customWidth="1"/>
    <col min="12809" max="12809" width="9.7109375" customWidth="1"/>
    <col min="12810" max="12810" width="25.140625" customWidth="1"/>
    <col min="12811" max="12811" width="5.140625" customWidth="1"/>
    <col min="12812" max="12812" width="5.5703125" customWidth="1"/>
    <col min="13057" max="13057" width="4.5703125" customWidth="1"/>
    <col min="13058" max="13058" width="6.7109375" customWidth="1"/>
    <col min="13059" max="13059" width="24.42578125" customWidth="1"/>
    <col min="13060" max="13060" width="5.7109375" customWidth="1"/>
    <col min="13061" max="13061" width="28" customWidth="1"/>
    <col min="13062" max="13062" width="7.5703125" customWidth="1"/>
    <col min="13063" max="13063" width="10.140625" customWidth="1"/>
    <col min="13064" max="13064" width="9.28515625" customWidth="1"/>
    <col min="13065" max="13065" width="9.7109375" customWidth="1"/>
    <col min="13066" max="13066" width="25.140625" customWidth="1"/>
    <col min="13067" max="13067" width="5.140625" customWidth="1"/>
    <col min="13068" max="13068" width="5.5703125" customWidth="1"/>
    <col min="13313" max="13313" width="4.5703125" customWidth="1"/>
    <col min="13314" max="13314" width="6.7109375" customWidth="1"/>
    <col min="13315" max="13315" width="24.42578125" customWidth="1"/>
    <col min="13316" max="13316" width="5.7109375" customWidth="1"/>
    <col min="13317" max="13317" width="28" customWidth="1"/>
    <col min="13318" max="13318" width="7.5703125" customWidth="1"/>
    <col min="13319" max="13319" width="10.140625" customWidth="1"/>
    <col min="13320" max="13320" width="9.28515625" customWidth="1"/>
    <col min="13321" max="13321" width="9.7109375" customWidth="1"/>
    <col min="13322" max="13322" width="25.140625" customWidth="1"/>
    <col min="13323" max="13323" width="5.140625" customWidth="1"/>
    <col min="13324" max="13324" width="5.5703125" customWidth="1"/>
    <col min="13569" max="13569" width="4.5703125" customWidth="1"/>
    <col min="13570" max="13570" width="6.7109375" customWidth="1"/>
    <col min="13571" max="13571" width="24.42578125" customWidth="1"/>
    <col min="13572" max="13572" width="5.7109375" customWidth="1"/>
    <col min="13573" max="13573" width="28" customWidth="1"/>
    <col min="13574" max="13574" width="7.5703125" customWidth="1"/>
    <col min="13575" max="13575" width="10.140625" customWidth="1"/>
    <col min="13576" max="13576" width="9.28515625" customWidth="1"/>
    <col min="13577" max="13577" width="9.7109375" customWidth="1"/>
    <col min="13578" max="13578" width="25.140625" customWidth="1"/>
    <col min="13579" max="13579" width="5.140625" customWidth="1"/>
    <col min="13580" max="13580" width="5.5703125" customWidth="1"/>
    <col min="13825" max="13825" width="4.5703125" customWidth="1"/>
    <col min="13826" max="13826" width="6.7109375" customWidth="1"/>
    <col min="13827" max="13827" width="24.42578125" customWidth="1"/>
    <col min="13828" max="13828" width="5.7109375" customWidth="1"/>
    <col min="13829" max="13829" width="28" customWidth="1"/>
    <col min="13830" max="13830" width="7.5703125" customWidth="1"/>
    <col min="13831" max="13831" width="10.140625" customWidth="1"/>
    <col min="13832" max="13832" width="9.28515625" customWidth="1"/>
    <col min="13833" max="13833" width="9.7109375" customWidth="1"/>
    <col min="13834" max="13834" width="25.140625" customWidth="1"/>
    <col min="13835" max="13835" width="5.140625" customWidth="1"/>
    <col min="13836" max="13836" width="5.5703125" customWidth="1"/>
    <col min="14081" max="14081" width="4.5703125" customWidth="1"/>
    <col min="14082" max="14082" width="6.7109375" customWidth="1"/>
    <col min="14083" max="14083" width="24.42578125" customWidth="1"/>
    <col min="14084" max="14084" width="5.7109375" customWidth="1"/>
    <col min="14085" max="14085" width="28" customWidth="1"/>
    <col min="14086" max="14086" width="7.5703125" customWidth="1"/>
    <col min="14087" max="14087" width="10.140625" customWidth="1"/>
    <col min="14088" max="14088" width="9.28515625" customWidth="1"/>
    <col min="14089" max="14089" width="9.7109375" customWidth="1"/>
    <col min="14090" max="14090" width="25.140625" customWidth="1"/>
    <col min="14091" max="14091" width="5.140625" customWidth="1"/>
    <col min="14092" max="14092" width="5.5703125" customWidth="1"/>
    <col min="14337" max="14337" width="4.5703125" customWidth="1"/>
    <col min="14338" max="14338" width="6.7109375" customWidth="1"/>
    <col min="14339" max="14339" width="24.42578125" customWidth="1"/>
    <col min="14340" max="14340" width="5.7109375" customWidth="1"/>
    <col min="14341" max="14341" width="28" customWidth="1"/>
    <col min="14342" max="14342" width="7.5703125" customWidth="1"/>
    <col min="14343" max="14343" width="10.140625" customWidth="1"/>
    <col min="14344" max="14344" width="9.28515625" customWidth="1"/>
    <col min="14345" max="14345" width="9.7109375" customWidth="1"/>
    <col min="14346" max="14346" width="25.140625" customWidth="1"/>
    <col min="14347" max="14347" width="5.140625" customWidth="1"/>
    <col min="14348" max="14348" width="5.5703125" customWidth="1"/>
    <col min="14593" max="14593" width="4.5703125" customWidth="1"/>
    <col min="14594" max="14594" width="6.7109375" customWidth="1"/>
    <col min="14595" max="14595" width="24.42578125" customWidth="1"/>
    <col min="14596" max="14596" width="5.7109375" customWidth="1"/>
    <col min="14597" max="14597" width="28" customWidth="1"/>
    <col min="14598" max="14598" width="7.5703125" customWidth="1"/>
    <col min="14599" max="14599" width="10.140625" customWidth="1"/>
    <col min="14600" max="14600" width="9.28515625" customWidth="1"/>
    <col min="14601" max="14601" width="9.7109375" customWidth="1"/>
    <col min="14602" max="14602" width="25.140625" customWidth="1"/>
    <col min="14603" max="14603" width="5.140625" customWidth="1"/>
    <col min="14604" max="14604" width="5.5703125" customWidth="1"/>
    <col min="14849" max="14849" width="4.5703125" customWidth="1"/>
    <col min="14850" max="14850" width="6.7109375" customWidth="1"/>
    <col min="14851" max="14851" width="24.42578125" customWidth="1"/>
    <col min="14852" max="14852" width="5.7109375" customWidth="1"/>
    <col min="14853" max="14853" width="28" customWidth="1"/>
    <col min="14854" max="14854" width="7.5703125" customWidth="1"/>
    <col min="14855" max="14855" width="10.140625" customWidth="1"/>
    <col min="14856" max="14856" width="9.28515625" customWidth="1"/>
    <col min="14857" max="14857" width="9.7109375" customWidth="1"/>
    <col min="14858" max="14858" width="25.140625" customWidth="1"/>
    <col min="14859" max="14859" width="5.140625" customWidth="1"/>
    <col min="14860" max="14860" width="5.5703125" customWidth="1"/>
    <col min="15105" max="15105" width="4.5703125" customWidth="1"/>
    <col min="15106" max="15106" width="6.7109375" customWidth="1"/>
    <col min="15107" max="15107" width="24.42578125" customWidth="1"/>
    <col min="15108" max="15108" width="5.7109375" customWidth="1"/>
    <col min="15109" max="15109" width="28" customWidth="1"/>
    <col min="15110" max="15110" width="7.5703125" customWidth="1"/>
    <col min="15111" max="15111" width="10.140625" customWidth="1"/>
    <col min="15112" max="15112" width="9.28515625" customWidth="1"/>
    <col min="15113" max="15113" width="9.7109375" customWidth="1"/>
    <col min="15114" max="15114" width="25.140625" customWidth="1"/>
    <col min="15115" max="15115" width="5.140625" customWidth="1"/>
    <col min="15116" max="15116" width="5.5703125" customWidth="1"/>
    <col min="15361" max="15361" width="4.5703125" customWidth="1"/>
    <col min="15362" max="15362" width="6.7109375" customWidth="1"/>
    <col min="15363" max="15363" width="24.42578125" customWidth="1"/>
    <col min="15364" max="15364" width="5.7109375" customWidth="1"/>
    <col min="15365" max="15365" width="28" customWidth="1"/>
    <col min="15366" max="15366" width="7.5703125" customWidth="1"/>
    <col min="15367" max="15367" width="10.140625" customWidth="1"/>
    <col min="15368" max="15368" width="9.28515625" customWidth="1"/>
    <col min="15369" max="15369" width="9.7109375" customWidth="1"/>
    <col min="15370" max="15370" width="25.140625" customWidth="1"/>
    <col min="15371" max="15371" width="5.140625" customWidth="1"/>
    <col min="15372" max="15372" width="5.5703125" customWidth="1"/>
    <col min="15617" max="15617" width="4.5703125" customWidth="1"/>
    <col min="15618" max="15618" width="6.7109375" customWidth="1"/>
    <col min="15619" max="15619" width="24.42578125" customWidth="1"/>
    <col min="15620" max="15620" width="5.7109375" customWidth="1"/>
    <col min="15621" max="15621" width="28" customWidth="1"/>
    <col min="15622" max="15622" width="7.5703125" customWidth="1"/>
    <col min="15623" max="15623" width="10.140625" customWidth="1"/>
    <col min="15624" max="15624" width="9.28515625" customWidth="1"/>
    <col min="15625" max="15625" width="9.7109375" customWidth="1"/>
    <col min="15626" max="15626" width="25.140625" customWidth="1"/>
    <col min="15627" max="15627" width="5.140625" customWidth="1"/>
    <col min="15628" max="15628" width="5.5703125" customWidth="1"/>
    <col min="15873" max="15873" width="4.5703125" customWidth="1"/>
    <col min="15874" max="15874" width="6.7109375" customWidth="1"/>
    <col min="15875" max="15875" width="24.42578125" customWidth="1"/>
    <col min="15876" max="15876" width="5.7109375" customWidth="1"/>
    <col min="15877" max="15877" width="28" customWidth="1"/>
    <col min="15878" max="15878" width="7.5703125" customWidth="1"/>
    <col min="15879" max="15879" width="10.140625" customWidth="1"/>
    <col min="15880" max="15880" width="9.28515625" customWidth="1"/>
    <col min="15881" max="15881" width="9.7109375" customWidth="1"/>
    <col min="15882" max="15882" width="25.140625" customWidth="1"/>
    <col min="15883" max="15883" width="5.140625" customWidth="1"/>
    <col min="15884" max="15884" width="5.5703125" customWidth="1"/>
    <col min="16129" max="16129" width="4.5703125" customWidth="1"/>
    <col min="16130" max="16130" width="6.7109375" customWidth="1"/>
    <col min="16131" max="16131" width="24.42578125" customWidth="1"/>
    <col min="16132" max="16132" width="5.7109375" customWidth="1"/>
    <col min="16133" max="16133" width="28" customWidth="1"/>
    <col min="16134" max="16134" width="7.5703125" customWidth="1"/>
    <col min="16135" max="16135" width="10.140625" customWidth="1"/>
    <col min="16136" max="16136" width="9.28515625" customWidth="1"/>
    <col min="16137" max="16137" width="9.7109375" customWidth="1"/>
    <col min="16138" max="16138" width="25.140625" customWidth="1"/>
    <col min="16139" max="16139" width="5.140625" customWidth="1"/>
    <col min="16140" max="16140" width="5.5703125" customWidth="1"/>
  </cols>
  <sheetData>
    <row r="1" spans="1:12" ht="18.75">
      <c r="A1" s="55" t="s">
        <v>451</v>
      </c>
      <c r="B1" s="55"/>
      <c r="C1" s="55"/>
      <c r="D1" s="55"/>
      <c r="E1" s="56" t="s">
        <v>452</v>
      </c>
      <c r="F1" s="56" t="s">
        <v>453</v>
      </c>
      <c r="G1" s="57">
        <v>12</v>
      </c>
      <c r="H1" s="56"/>
      <c r="I1" s="58"/>
      <c r="J1" s="59">
        <v>43233</v>
      </c>
      <c r="K1" s="60"/>
      <c r="L1" s="60"/>
    </row>
    <row r="2" spans="1:12" ht="30">
      <c r="A2" s="61" t="s">
        <v>454</v>
      </c>
      <c r="B2" s="61" t="s">
        <v>455</v>
      </c>
      <c r="C2" s="61" t="s">
        <v>292</v>
      </c>
      <c r="D2" s="61" t="s">
        <v>456</v>
      </c>
      <c r="E2" s="61" t="s">
        <v>0</v>
      </c>
      <c r="F2" s="61" t="s">
        <v>2</v>
      </c>
      <c r="G2" s="62" t="s">
        <v>1</v>
      </c>
      <c r="H2" s="61" t="s">
        <v>457</v>
      </c>
      <c r="I2" s="63" t="s">
        <v>458</v>
      </c>
      <c r="J2" s="61" t="s">
        <v>293</v>
      </c>
      <c r="K2" s="64" t="s">
        <v>459</v>
      </c>
      <c r="L2" s="65" t="s">
        <v>3</v>
      </c>
    </row>
    <row r="3" spans="1:12">
      <c r="A3" s="66">
        <v>1</v>
      </c>
      <c r="B3" s="67">
        <v>23</v>
      </c>
      <c r="C3" s="68" t="s">
        <v>4</v>
      </c>
      <c r="D3" s="69" t="s">
        <v>5</v>
      </c>
      <c r="E3" s="70" t="s">
        <v>6</v>
      </c>
      <c r="F3" s="69">
        <v>1990</v>
      </c>
      <c r="G3" s="71">
        <v>3.0145138887746725E-2</v>
      </c>
      <c r="H3" s="72">
        <v>16.586422171146072</v>
      </c>
      <c r="I3" s="73">
        <v>2.512094907312227E-3</v>
      </c>
      <c r="J3" s="74" t="s">
        <v>7</v>
      </c>
      <c r="K3" s="69">
        <v>1</v>
      </c>
      <c r="L3" s="75">
        <v>20</v>
      </c>
    </row>
    <row r="4" spans="1:12">
      <c r="A4" s="66">
        <v>2</v>
      </c>
      <c r="B4" s="67">
        <v>124</v>
      </c>
      <c r="C4" s="68" t="s">
        <v>9</v>
      </c>
      <c r="D4" s="69" t="s">
        <v>5</v>
      </c>
      <c r="E4" s="70" t="s">
        <v>10</v>
      </c>
      <c r="F4" s="69">
        <v>1984</v>
      </c>
      <c r="G4" s="71">
        <v>3.016828704130603E-2</v>
      </c>
      <c r="H4" s="72">
        <v>16.573695394617747</v>
      </c>
      <c r="I4" s="73">
        <v>2.5140239201088357E-3</v>
      </c>
      <c r="J4" s="74" t="s">
        <v>11</v>
      </c>
      <c r="K4" s="69">
        <v>1</v>
      </c>
      <c r="L4" s="75">
        <v>20</v>
      </c>
    </row>
    <row r="5" spans="1:12">
      <c r="A5" s="66">
        <v>3</v>
      </c>
      <c r="B5" s="67">
        <v>403</v>
      </c>
      <c r="C5" s="68" t="s">
        <v>13</v>
      </c>
      <c r="D5" s="69" t="s">
        <v>5</v>
      </c>
      <c r="E5" s="70" t="s">
        <v>14</v>
      </c>
      <c r="F5" s="69">
        <v>1980</v>
      </c>
      <c r="G5" s="71">
        <v>3.1267824073438533E-2</v>
      </c>
      <c r="H5" s="72">
        <v>15.990879276589675</v>
      </c>
      <c r="I5" s="73">
        <v>2.6056520061198776E-3</v>
      </c>
      <c r="J5" s="74" t="s">
        <v>15</v>
      </c>
      <c r="K5" s="69">
        <v>1</v>
      </c>
      <c r="L5" s="75">
        <v>20</v>
      </c>
    </row>
    <row r="6" spans="1:12">
      <c r="A6" s="66">
        <v>4</v>
      </c>
      <c r="B6" s="67">
        <v>54</v>
      </c>
      <c r="C6" s="68" t="s">
        <v>16</v>
      </c>
      <c r="D6" s="69" t="s">
        <v>5</v>
      </c>
      <c r="E6" s="70" t="s">
        <v>17</v>
      </c>
      <c r="F6" s="69">
        <v>1981</v>
      </c>
      <c r="G6" s="71">
        <v>3.1626620373572223E-2</v>
      </c>
      <c r="H6" s="72">
        <v>15.809466648475949</v>
      </c>
      <c r="I6" s="73">
        <v>2.6355516977976854E-3</v>
      </c>
      <c r="J6" s="74" t="s">
        <v>15</v>
      </c>
      <c r="K6" s="69">
        <v>2</v>
      </c>
      <c r="L6" s="75">
        <v>19</v>
      </c>
    </row>
    <row r="7" spans="1:12">
      <c r="A7" s="66">
        <v>5</v>
      </c>
      <c r="B7" s="67">
        <v>271</v>
      </c>
      <c r="C7" s="68" t="s">
        <v>18</v>
      </c>
      <c r="D7" s="69" t="s">
        <v>5</v>
      </c>
      <c r="E7" s="70" t="s">
        <v>19</v>
      </c>
      <c r="F7" s="69">
        <v>1978</v>
      </c>
      <c r="G7" s="71">
        <v>3.185810185095761E-2</v>
      </c>
      <c r="H7" s="72">
        <v>15.694594811051831</v>
      </c>
      <c r="I7" s="73">
        <v>2.6548418209131341E-3</v>
      </c>
      <c r="J7" s="74" t="s">
        <v>20</v>
      </c>
      <c r="K7" s="69">
        <v>1</v>
      </c>
      <c r="L7" s="75">
        <v>20</v>
      </c>
    </row>
    <row r="8" spans="1:12">
      <c r="A8" s="66">
        <v>6</v>
      </c>
      <c r="B8" s="67">
        <v>52</v>
      </c>
      <c r="C8" s="68" t="s">
        <v>21</v>
      </c>
      <c r="D8" s="69" t="s">
        <v>5</v>
      </c>
      <c r="E8" s="70" t="s">
        <v>17</v>
      </c>
      <c r="F8" s="69">
        <v>1991</v>
      </c>
      <c r="G8" s="71">
        <v>3.1973842589650303E-2</v>
      </c>
      <c r="H8" s="72">
        <v>15.637782621781165</v>
      </c>
      <c r="I8" s="73">
        <v>2.6644868824708587E-3</v>
      </c>
      <c r="J8" s="74" t="s">
        <v>22</v>
      </c>
      <c r="K8" s="69">
        <v>1</v>
      </c>
      <c r="L8" s="75">
        <v>19</v>
      </c>
    </row>
    <row r="9" spans="1:12">
      <c r="A9" s="66">
        <v>7</v>
      </c>
      <c r="B9" s="67">
        <v>47</v>
      </c>
      <c r="C9" s="68" t="s">
        <v>23</v>
      </c>
      <c r="D9" s="69" t="s">
        <v>5</v>
      </c>
      <c r="E9" s="70" t="s">
        <v>17</v>
      </c>
      <c r="F9" s="69">
        <v>1966</v>
      </c>
      <c r="G9" s="71">
        <v>3.2633564813295379E-2</v>
      </c>
      <c r="H9" s="72">
        <v>15.321648212833091</v>
      </c>
      <c r="I9" s="73">
        <v>2.7194637344412818E-3</v>
      </c>
      <c r="J9" s="74" t="s">
        <v>24</v>
      </c>
      <c r="K9" s="69">
        <v>1</v>
      </c>
      <c r="L9" s="75">
        <v>20</v>
      </c>
    </row>
    <row r="10" spans="1:12">
      <c r="A10" s="66">
        <v>8</v>
      </c>
      <c r="B10" s="67">
        <v>400</v>
      </c>
      <c r="C10" s="68" t="s">
        <v>25</v>
      </c>
      <c r="D10" s="69" t="s">
        <v>5</v>
      </c>
      <c r="E10" s="70" t="s">
        <v>19</v>
      </c>
      <c r="F10" s="69">
        <v>1990</v>
      </c>
      <c r="G10" s="71">
        <v>3.3038657405995764E-2</v>
      </c>
      <c r="H10" s="72">
        <v>15.133786880494164</v>
      </c>
      <c r="I10" s="73">
        <v>2.7532214504996468E-3</v>
      </c>
      <c r="J10" s="74" t="s">
        <v>22</v>
      </c>
      <c r="K10" s="69">
        <v>2</v>
      </c>
      <c r="L10" s="75">
        <v>18</v>
      </c>
    </row>
    <row r="11" spans="1:12">
      <c r="A11" s="66">
        <v>9</v>
      </c>
      <c r="B11" s="67">
        <v>55</v>
      </c>
      <c r="C11" s="68" t="s">
        <v>27</v>
      </c>
      <c r="D11" s="69" t="s">
        <v>5</v>
      </c>
      <c r="E11" s="70" t="s">
        <v>17</v>
      </c>
      <c r="F11" s="69">
        <v>1990</v>
      </c>
      <c r="G11" s="71">
        <v>3.3270138890657108E-2</v>
      </c>
      <c r="H11" s="72">
        <v>15.028491514365442</v>
      </c>
      <c r="I11" s="73">
        <v>2.7725115742214257E-3</v>
      </c>
      <c r="J11" s="74" t="s">
        <v>22</v>
      </c>
      <c r="K11" s="69">
        <v>3</v>
      </c>
      <c r="L11" s="75">
        <v>17</v>
      </c>
    </row>
    <row r="12" spans="1:12">
      <c r="A12" s="66">
        <v>10</v>
      </c>
      <c r="B12" s="67">
        <v>43</v>
      </c>
      <c r="C12" s="68" t="s">
        <v>28</v>
      </c>
      <c r="D12" s="69" t="s">
        <v>5</v>
      </c>
      <c r="E12" s="70" t="s">
        <v>17</v>
      </c>
      <c r="F12" s="69">
        <v>1995</v>
      </c>
      <c r="G12" s="71">
        <v>3.3848842591396533E-2</v>
      </c>
      <c r="H12" s="72">
        <v>14.771553817532498</v>
      </c>
      <c r="I12" s="73">
        <v>2.8207368826163779E-3</v>
      </c>
      <c r="J12" s="74" t="s">
        <v>29</v>
      </c>
      <c r="K12" s="69">
        <v>1</v>
      </c>
      <c r="L12" s="75">
        <v>20</v>
      </c>
    </row>
    <row r="13" spans="1:12">
      <c r="A13" s="66">
        <v>11</v>
      </c>
      <c r="B13" s="67">
        <v>394</v>
      </c>
      <c r="C13" s="68" t="s">
        <v>30</v>
      </c>
      <c r="D13" s="69" t="s">
        <v>5</v>
      </c>
      <c r="E13" s="70" t="s">
        <v>31</v>
      </c>
      <c r="F13" s="69">
        <v>1974</v>
      </c>
      <c r="G13" s="71">
        <v>3.3860416668176185E-2</v>
      </c>
      <c r="H13" s="72">
        <v>14.766504644637953</v>
      </c>
      <c r="I13" s="73">
        <v>2.8217013890146823E-3</v>
      </c>
      <c r="J13" s="74" t="s">
        <v>20</v>
      </c>
      <c r="K13" s="69">
        <v>2</v>
      </c>
      <c r="L13" s="75">
        <v>19</v>
      </c>
    </row>
    <row r="14" spans="1:12">
      <c r="A14" s="66">
        <v>12</v>
      </c>
      <c r="B14" s="67">
        <v>233</v>
      </c>
      <c r="C14" s="68" t="s">
        <v>32</v>
      </c>
      <c r="D14" s="69" t="s">
        <v>5</v>
      </c>
      <c r="E14" s="70" t="s">
        <v>33</v>
      </c>
      <c r="F14" s="69">
        <v>1982</v>
      </c>
      <c r="G14" s="71">
        <v>3.3953009260585532E-2</v>
      </c>
      <c r="H14" s="72">
        <v>14.726235196490427</v>
      </c>
      <c r="I14" s="73">
        <v>2.8294174383821278E-3</v>
      </c>
      <c r="J14" s="74" t="s">
        <v>15</v>
      </c>
      <c r="K14" s="69">
        <v>3</v>
      </c>
      <c r="L14" s="75">
        <v>18</v>
      </c>
    </row>
    <row r="15" spans="1:12">
      <c r="A15" s="66">
        <v>13</v>
      </c>
      <c r="B15" s="67">
        <v>167</v>
      </c>
      <c r="C15" s="68" t="s">
        <v>34</v>
      </c>
      <c r="D15" s="69" t="s">
        <v>5</v>
      </c>
      <c r="E15" s="70" t="s">
        <v>35</v>
      </c>
      <c r="F15" s="69">
        <v>1980</v>
      </c>
      <c r="G15" s="71">
        <v>3.3999305553152226E-2</v>
      </c>
      <c r="H15" s="72">
        <v>14.706182725359895</v>
      </c>
      <c r="I15" s="73">
        <v>2.8332754627626855E-3</v>
      </c>
      <c r="J15" s="74" t="s">
        <v>15</v>
      </c>
      <c r="K15" s="69">
        <v>4</v>
      </c>
      <c r="L15" s="75">
        <v>17</v>
      </c>
    </row>
    <row r="16" spans="1:12">
      <c r="A16" s="66">
        <v>14</v>
      </c>
      <c r="B16" s="67">
        <v>121</v>
      </c>
      <c r="C16" s="68" t="s">
        <v>36</v>
      </c>
      <c r="D16" s="69" t="s">
        <v>37</v>
      </c>
      <c r="E16" s="70" t="s">
        <v>10</v>
      </c>
      <c r="F16" s="69">
        <v>1982</v>
      </c>
      <c r="G16" s="71">
        <v>3.4381249999569263E-2</v>
      </c>
      <c r="H16" s="72">
        <v>14.54281039829163</v>
      </c>
      <c r="I16" s="73">
        <v>2.8651041666307719E-3</v>
      </c>
      <c r="J16" s="74" t="s">
        <v>38</v>
      </c>
      <c r="K16" s="69">
        <v>1</v>
      </c>
      <c r="L16" s="75">
        <v>20</v>
      </c>
    </row>
    <row r="17" spans="1:12">
      <c r="A17" s="66">
        <v>15</v>
      </c>
      <c r="B17" s="67">
        <v>126</v>
      </c>
      <c r="C17" s="68" t="s">
        <v>40</v>
      </c>
      <c r="D17" s="69" t="s">
        <v>5</v>
      </c>
      <c r="E17" s="70" t="s">
        <v>10</v>
      </c>
      <c r="F17" s="69">
        <v>1967</v>
      </c>
      <c r="G17" s="71">
        <v>3.4867361115175299E-2</v>
      </c>
      <c r="H17" s="72">
        <v>14.340058553567603</v>
      </c>
      <c r="I17" s="73">
        <v>2.9056134262646083E-3</v>
      </c>
      <c r="J17" s="74" t="s">
        <v>24</v>
      </c>
      <c r="K17" s="69">
        <v>2</v>
      </c>
      <c r="L17" s="75">
        <v>19</v>
      </c>
    </row>
    <row r="18" spans="1:12">
      <c r="A18" s="66">
        <v>16</v>
      </c>
      <c r="B18" s="67">
        <v>174</v>
      </c>
      <c r="C18" s="68" t="s">
        <v>41</v>
      </c>
      <c r="D18" s="69" t="s">
        <v>5</v>
      </c>
      <c r="E18" s="70" t="s">
        <v>35</v>
      </c>
      <c r="F18" s="69">
        <v>1967</v>
      </c>
      <c r="G18" s="71">
        <v>3.4913657407741994E-2</v>
      </c>
      <c r="H18" s="72">
        <v>14.321043314388673</v>
      </c>
      <c r="I18" s="73">
        <v>2.909471450645166E-3</v>
      </c>
      <c r="J18" s="74" t="s">
        <v>24</v>
      </c>
      <c r="K18" s="69">
        <v>3</v>
      </c>
      <c r="L18" s="75">
        <v>18</v>
      </c>
    </row>
    <row r="19" spans="1:12">
      <c r="A19" s="66">
        <v>17</v>
      </c>
      <c r="B19" s="67">
        <v>139</v>
      </c>
      <c r="C19" s="68" t="s">
        <v>42</v>
      </c>
      <c r="D19" s="69" t="s">
        <v>5</v>
      </c>
      <c r="E19" s="70" t="s">
        <v>10</v>
      </c>
      <c r="F19" s="69">
        <v>1986</v>
      </c>
      <c r="G19" s="71">
        <v>3.4936805554025341E-2</v>
      </c>
      <c r="H19" s="72">
        <v>14.311554593244461</v>
      </c>
      <c r="I19" s="73">
        <v>2.9114004628354451E-3</v>
      </c>
      <c r="J19" s="74" t="s">
        <v>11</v>
      </c>
      <c r="K19" s="69">
        <v>2</v>
      </c>
      <c r="L19" s="75">
        <v>19</v>
      </c>
    </row>
    <row r="20" spans="1:12">
      <c r="A20" s="66">
        <v>18</v>
      </c>
      <c r="B20" s="67">
        <v>136</v>
      </c>
      <c r="C20" s="68" t="s">
        <v>43</v>
      </c>
      <c r="D20" s="69" t="s">
        <v>5</v>
      </c>
      <c r="E20" s="70" t="s">
        <v>10</v>
      </c>
      <c r="F20" s="69">
        <v>1989</v>
      </c>
      <c r="G20" s="71">
        <v>3.500625000015134E-2</v>
      </c>
      <c r="H20" s="72">
        <v>14.283163720702399</v>
      </c>
      <c r="I20" s="73">
        <v>2.9171875000126115E-3</v>
      </c>
      <c r="J20" s="74" t="s">
        <v>22</v>
      </c>
      <c r="K20" s="69">
        <v>4</v>
      </c>
      <c r="L20" s="75">
        <v>16</v>
      </c>
    </row>
    <row r="21" spans="1:12">
      <c r="A21" s="66">
        <v>19</v>
      </c>
      <c r="B21" s="67">
        <v>41</v>
      </c>
      <c r="C21" s="68" t="s">
        <v>44</v>
      </c>
      <c r="D21" s="69" t="s">
        <v>5</v>
      </c>
      <c r="E21" s="70" t="s">
        <v>45</v>
      </c>
      <c r="F21" s="69">
        <v>1982</v>
      </c>
      <c r="G21" s="71">
        <v>3.5168287038686685E-2</v>
      </c>
      <c r="H21" s="72">
        <v>14.217354386637531</v>
      </c>
      <c r="I21" s="73">
        <v>2.9306905865572239E-3</v>
      </c>
      <c r="J21" s="74" t="s">
        <v>15</v>
      </c>
      <c r="K21" s="69">
        <v>5</v>
      </c>
      <c r="L21" s="75">
        <v>16</v>
      </c>
    </row>
    <row r="22" spans="1:12">
      <c r="A22" s="66">
        <v>20</v>
      </c>
      <c r="B22" s="67">
        <v>280</v>
      </c>
      <c r="C22" s="68" t="s">
        <v>46</v>
      </c>
      <c r="D22" s="69" t="s">
        <v>5</v>
      </c>
      <c r="E22" s="70" t="s">
        <v>47</v>
      </c>
      <c r="F22" s="69">
        <v>1979</v>
      </c>
      <c r="G22" s="71">
        <v>3.5272453707875684E-2</v>
      </c>
      <c r="H22" s="72">
        <v>14.175367671922389</v>
      </c>
      <c r="I22" s="73">
        <v>2.9393711423229738E-3</v>
      </c>
      <c r="J22" s="74" t="s">
        <v>15</v>
      </c>
      <c r="K22" s="69">
        <v>6</v>
      </c>
      <c r="L22" s="75">
        <v>15</v>
      </c>
    </row>
    <row r="23" spans="1:12">
      <c r="A23" s="66">
        <v>21</v>
      </c>
      <c r="B23" s="67">
        <v>1</v>
      </c>
      <c r="C23" s="68" t="s">
        <v>48</v>
      </c>
      <c r="D23" s="69" t="s">
        <v>5</v>
      </c>
      <c r="E23" s="70" t="s">
        <v>49</v>
      </c>
      <c r="F23" s="69">
        <v>1977</v>
      </c>
      <c r="G23" s="71">
        <v>3.5399768516072072E-2</v>
      </c>
      <c r="H23" s="72">
        <v>14.124386145999566</v>
      </c>
      <c r="I23" s="73">
        <v>2.9499807096726727E-3</v>
      </c>
      <c r="J23" s="74" t="s">
        <v>20</v>
      </c>
      <c r="K23" s="69">
        <v>3</v>
      </c>
      <c r="L23" s="75">
        <v>18</v>
      </c>
    </row>
    <row r="24" spans="1:12">
      <c r="A24" s="66">
        <v>22</v>
      </c>
      <c r="B24" s="67">
        <v>153</v>
      </c>
      <c r="C24" s="68" t="s">
        <v>50</v>
      </c>
      <c r="D24" s="69" t="s">
        <v>5</v>
      </c>
      <c r="E24" s="70" t="s">
        <v>51</v>
      </c>
      <c r="F24" s="69">
        <v>1972</v>
      </c>
      <c r="G24" s="71">
        <v>3.5619675923953764E-2</v>
      </c>
      <c r="H24" s="72">
        <v>14.037185545075568</v>
      </c>
      <c r="I24" s="73">
        <v>2.9683063269961472E-3</v>
      </c>
      <c r="J24" s="74" t="s">
        <v>52</v>
      </c>
      <c r="K24" s="69">
        <v>1</v>
      </c>
      <c r="L24" s="75">
        <v>20</v>
      </c>
    </row>
    <row r="25" spans="1:12">
      <c r="A25" s="66">
        <v>23</v>
      </c>
      <c r="B25" s="67">
        <v>296</v>
      </c>
      <c r="C25" s="68" t="s">
        <v>53</v>
      </c>
      <c r="D25" s="69" t="s">
        <v>5</v>
      </c>
      <c r="E25" s="70" t="s">
        <v>54</v>
      </c>
      <c r="F25" s="69">
        <v>1971</v>
      </c>
      <c r="G25" s="71">
        <v>3.5781712962489109E-2</v>
      </c>
      <c r="H25" s="72">
        <v>13.973618326326715</v>
      </c>
      <c r="I25" s="73">
        <v>2.9818094135407591E-3</v>
      </c>
      <c r="J25" s="74" t="s">
        <v>52</v>
      </c>
      <c r="K25" s="69">
        <v>2</v>
      </c>
      <c r="L25" s="75">
        <v>19</v>
      </c>
    </row>
    <row r="26" spans="1:12">
      <c r="A26" s="66">
        <v>24</v>
      </c>
      <c r="B26" s="67">
        <v>244</v>
      </c>
      <c r="C26" s="68" t="s">
        <v>55</v>
      </c>
      <c r="D26" s="69" t="s">
        <v>5</v>
      </c>
      <c r="E26" s="70" t="s">
        <v>33</v>
      </c>
      <c r="F26" s="69">
        <v>1982</v>
      </c>
      <c r="G26" s="71">
        <v>3.5851157408615109E-2</v>
      </c>
      <c r="H26" s="72">
        <v>13.94655113365598</v>
      </c>
      <c r="I26" s="73">
        <v>2.9875964507179256E-3</v>
      </c>
      <c r="J26" s="74" t="s">
        <v>15</v>
      </c>
      <c r="K26" s="69">
        <v>7</v>
      </c>
      <c r="L26" s="75">
        <v>14</v>
      </c>
    </row>
    <row r="27" spans="1:12">
      <c r="A27" s="66">
        <v>25</v>
      </c>
      <c r="B27" s="67">
        <v>397</v>
      </c>
      <c r="C27" s="68" t="s">
        <v>56</v>
      </c>
      <c r="D27" s="69" t="s">
        <v>5</v>
      </c>
      <c r="E27" s="70" t="s">
        <v>57</v>
      </c>
      <c r="F27" s="69">
        <v>1966</v>
      </c>
      <c r="G27" s="71">
        <v>3.5862731485394761E-2</v>
      </c>
      <c r="H27" s="72">
        <v>13.942050125312596</v>
      </c>
      <c r="I27" s="73">
        <v>2.9885609571162299E-3</v>
      </c>
      <c r="J27" s="74" t="s">
        <v>24</v>
      </c>
      <c r="K27" s="69">
        <v>4</v>
      </c>
      <c r="L27" s="75">
        <v>17</v>
      </c>
    </row>
    <row r="28" spans="1:12">
      <c r="A28" s="66">
        <v>26</v>
      </c>
      <c r="B28" s="67">
        <v>103</v>
      </c>
      <c r="C28" s="68" t="s">
        <v>58</v>
      </c>
      <c r="D28" s="69" t="s">
        <v>5</v>
      </c>
      <c r="E28" s="70" t="s">
        <v>10</v>
      </c>
      <c r="F28" s="69">
        <v>1995</v>
      </c>
      <c r="G28" s="71">
        <v>3.6209953701472841E-2</v>
      </c>
      <c r="H28" s="72">
        <v>13.808357893030459</v>
      </c>
      <c r="I28" s="73">
        <v>3.0174961417894033E-3</v>
      </c>
      <c r="J28" s="74" t="s">
        <v>29</v>
      </c>
      <c r="K28" s="69">
        <v>2</v>
      </c>
      <c r="L28" s="75">
        <v>19</v>
      </c>
    </row>
    <row r="29" spans="1:12">
      <c r="A29" s="66">
        <v>27</v>
      </c>
      <c r="B29" s="67">
        <v>410</v>
      </c>
      <c r="C29" s="68" t="s">
        <v>59</v>
      </c>
      <c r="D29" s="69" t="s">
        <v>5</v>
      </c>
      <c r="E29" s="70" t="s">
        <v>60</v>
      </c>
      <c r="F29" s="69">
        <v>1959</v>
      </c>
      <c r="G29" s="71">
        <v>3.627939814759884E-2</v>
      </c>
      <c r="H29" s="72">
        <v>13.781926534883617</v>
      </c>
      <c r="I29" s="73">
        <v>3.0232831789665702E-3</v>
      </c>
      <c r="J29" s="74" t="s">
        <v>61</v>
      </c>
      <c r="K29" s="69">
        <v>1</v>
      </c>
      <c r="L29" s="75">
        <v>20</v>
      </c>
    </row>
    <row r="30" spans="1:12">
      <c r="A30" s="66">
        <v>28</v>
      </c>
      <c r="B30" s="67">
        <v>17</v>
      </c>
      <c r="C30" s="68" t="s">
        <v>62</v>
      </c>
      <c r="D30" s="69" t="s">
        <v>5</v>
      </c>
      <c r="E30" s="70" t="s">
        <v>63</v>
      </c>
      <c r="F30" s="69">
        <v>1967</v>
      </c>
      <c r="G30" s="71">
        <v>3.6395138886291534E-2</v>
      </c>
      <c r="H30" s="72">
        <v>13.738098419191038</v>
      </c>
      <c r="I30" s="73">
        <v>3.0329282405242943E-3</v>
      </c>
      <c r="J30" s="74" t="s">
        <v>24</v>
      </c>
      <c r="K30" s="69">
        <v>5</v>
      </c>
      <c r="L30" s="75">
        <v>16</v>
      </c>
    </row>
    <row r="31" spans="1:12">
      <c r="A31" s="66">
        <v>29</v>
      </c>
      <c r="B31" s="67">
        <v>15</v>
      </c>
      <c r="C31" s="68" t="s">
        <v>64</v>
      </c>
      <c r="D31" s="69" t="s">
        <v>5</v>
      </c>
      <c r="E31" s="70" t="s">
        <v>63</v>
      </c>
      <c r="F31" s="69">
        <v>1971</v>
      </c>
      <c r="G31" s="71">
        <v>3.6395138886291534E-2</v>
      </c>
      <c r="H31" s="72">
        <v>13.738098419191038</v>
      </c>
      <c r="I31" s="73">
        <v>3.0329282405242943E-3</v>
      </c>
      <c r="J31" s="74" t="s">
        <v>52</v>
      </c>
      <c r="K31" s="69">
        <v>3</v>
      </c>
      <c r="L31" s="75">
        <v>18</v>
      </c>
    </row>
    <row r="32" spans="1:12">
      <c r="A32" s="66">
        <v>30</v>
      </c>
      <c r="B32" s="67">
        <v>388</v>
      </c>
      <c r="C32" s="68" t="s">
        <v>65</v>
      </c>
      <c r="D32" s="69" t="s">
        <v>5</v>
      </c>
      <c r="E32" s="70" t="s">
        <v>66</v>
      </c>
      <c r="F32" s="69">
        <v>1962</v>
      </c>
      <c r="G32" s="71">
        <v>3.6441435186134186E-2</v>
      </c>
      <c r="H32" s="72">
        <v>13.720645124049559</v>
      </c>
      <c r="I32" s="73">
        <v>3.0367862655111821E-3</v>
      </c>
      <c r="J32" s="74" t="s">
        <v>61</v>
      </c>
      <c r="K32" s="69">
        <v>2</v>
      </c>
      <c r="L32" s="75">
        <v>19</v>
      </c>
    </row>
    <row r="33" spans="1:12">
      <c r="A33" s="66">
        <v>31</v>
      </c>
      <c r="B33" s="67">
        <v>106</v>
      </c>
      <c r="C33" s="68" t="s">
        <v>67</v>
      </c>
      <c r="D33" s="69" t="s">
        <v>5</v>
      </c>
      <c r="E33" s="70" t="s">
        <v>10</v>
      </c>
      <c r="F33" s="69">
        <v>1967</v>
      </c>
      <c r="G33" s="71">
        <v>3.6568750001606531E-2</v>
      </c>
      <c r="H33" s="72">
        <v>13.672876430778578</v>
      </c>
      <c r="I33" s="73">
        <v>3.0473958334672111E-3</v>
      </c>
      <c r="J33" s="74" t="s">
        <v>24</v>
      </c>
      <c r="K33" s="69">
        <v>6</v>
      </c>
      <c r="L33" s="75">
        <v>15</v>
      </c>
    </row>
    <row r="34" spans="1:12">
      <c r="A34" s="66">
        <v>32</v>
      </c>
      <c r="B34" s="67">
        <v>122</v>
      </c>
      <c r="C34" s="68" t="s">
        <v>68</v>
      </c>
      <c r="D34" s="69" t="s">
        <v>5</v>
      </c>
      <c r="E34" s="70" t="s">
        <v>10</v>
      </c>
      <c r="F34" s="69">
        <v>1981</v>
      </c>
      <c r="G34" s="71">
        <v>3.6684490740299225E-2</v>
      </c>
      <c r="H34" s="72">
        <v>13.629738069410683</v>
      </c>
      <c r="I34" s="73">
        <v>3.0570408950249353E-3</v>
      </c>
      <c r="J34" s="74" t="s">
        <v>15</v>
      </c>
      <c r="K34" s="69">
        <v>8</v>
      </c>
      <c r="L34" s="75">
        <v>13</v>
      </c>
    </row>
    <row r="35" spans="1:12">
      <c r="A35" s="66">
        <v>33</v>
      </c>
      <c r="B35" s="67">
        <v>69</v>
      </c>
      <c r="C35" s="68" t="s">
        <v>69</v>
      </c>
      <c r="D35" s="69" t="s">
        <v>5</v>
      </c>
      <c r="E35" s="70" t="s">
        <v>70</v>
      </c>
      <c r="F35" s="69">
        <v>1968</v>
      </c>
      <c r="G35" s="71">
        <v>3.684652777883457E-2</v>
      </c>
      <c r="H35" s="72">
        <v>13.569799656596425</v>
      </c>
      <c r="I35" s="73">
        <v>3.0705439815695477E-3</v>
      </c>
      <c r="J35" s="74" t="s">
        <v>24</v>
      </c>
      <c r="K35" s="69">
        <v>7</v>
      </c>
      <c r="L35" s="75">
        <v>14</v>
      </c>
    </row>
    <row r="36" spans="1:12">
      <c r="A36" s="66">
        <v>34</v>
      </c>
      <c r="B36" s="67">
        <v>28</v>
      </c>
      <c r="C36" s="68" t="s">
        <v>71</v>
      </c>
      <c r="D36" s="69" t="s">
        <v>5</v>
      </c>
      <c r="E36" s="70" t="s">
        <v>72</v>
      </c>
      <c r="F36" s="69">
        <v>1972</v>
      </c>
      <c r="G36" s="71">
        <v>3.6950694448023569E-2</v>
      </c>
      <c r="H36" s="72">
        <v>13.531545413938604</v>
      </c>
      <c r="I36" s="73">
        <v>3.0792245373352975E-3</v>
      </c>
      <c r="J36" s="74" t="s">
        <v>52</v>
      </c>
      <c r="K36" s="69">
        <v>4</v>
      </c>
      <c r="L36" s="75">
        <v>17</v>
      </c>
    </row>
    <row r="37" spans="1:12">
      <c r="A37" s="66">
        <v>35</v>
      </c>
      <c r="B37" s="67">
        <v>145</v>
      </c>
      <c r="C37" s="68" t="s">
        <v>73</v>
      </c>
      <c r="D37" s="69" t="s">
        <v>5</v>
      </c>
      <c r="E37" s="70" t="s">
        <v>74</v>
      </c>
      <c r="F37" s="69">
        <v>1957</v>
      </c>
      <c r="G37" s="71">
        <v>3.7031712963653263E-2</v>
      </c>
      <c r="H37" s="72">
        <v>13.501940903753264</v>
      </c>
      <c r="I37" s="73">
        <v>3.0859760803044387E-3</v>
      </c>
      <c r="J37" s="74" t="s">
        <v>75</v>
      </c>
      <c r="K37" s="69">
        <v>1</v>
      </c>
      <c r="L37" s="75">
        <v>20</v>
      </c>
    </row>
    <row r="38" spans="1:12">
      <c r="A38" s="66">
        <v>36</v>
      </c>
      <c r="B38" s="67">
        <v>292</v>
      </c>
      <c r="C38" s="68" t="s">
        <v>76</v>
      </c>
      <c r="D38" s="69" t="s">
        <v>5</v>
      </c>
      <c r="E38" s="70" t="s">
        <v>54</v>
      </c>
      <c r="F38" s="69">
        <v>1962</v>
      </c>
      <c r="G38" s="71">
        <v>3.7089583332999609E-2</v>
      </c>
      <c r="H38" s="72">
        <v>13.480874010119614</v>
      </c>
      <c r="I38" s="73">
        <v>3.0907986110833008E-3</v>
      </c>
      <c r="J38" s="74" t="s">
        <v>61</v>
      </c>
      <c r="K38" s="69">
        <v>3</v>
      </c>
      <c r="L38" s="75">
        <v>18</v>
      </c>
    </row>
    <row r="39" spans="1:12">
      <c r="A39" s="66">
        <v>37</v>
      </c>
      <c r="B39" s="67">
        <v>223</v>
      </c>
      <c r="C39" s="68" t="s">
        <v>77</v>
      </c>
      <c r="D39" s="69" t="s">
        <v>5</v>
      </c>
      <c r="E39" s="70" t="s">
        <v>33</v>
      </c>
      <c r="F39" s="69">
        <v>1970</v>
      </c>
      <c r="G39" s="71">
        <v>3.7274768517818302E-2</v>
      </c>
      <c r="H39" s="72">
        <v>13.413899532628541</v>
      </c>
      <c r="I39" s="73">
        <v>3.1062307098181918E-3</v>
      </c>
      <c r="J39" s="74" t="s">
        <v>52</v>
      </c>
      <c r="K39" s="69">
        <v>5</v>
      </c>
      <c r="L39" s="75">
        <v>16</v>
      </c>
    </row>
    <row r="40" spans="1:12">
      <c r="A40" s="66">
        <v>38</v>
      </c>
      <c r="B40" s="67">
        <v>35</v>
      </c>
      <c r="C40" s="68" t="s">
        <v>78</v>
      </c>
      <c r="D40" s="69" t="s">
        <v>5</v>
      </c>
      <c r="E40" s="70" t="s">
        <v>45</v>
      </c>
      <c r="F40" s="69">
        <v>1971</v>
      </c>
      <c r="G40" s="71">
        <v>3.7425231479573995E-2</v>
      </c>
      <c r="H40" s="72">
        <v>13.359970806670651</v>
      </c>
      <c r="I40" s="73">
        <v>3.1187692899644994E-3</v>
      </c>
      <c r="J40" s="74" t="s">
        <v>52</v>
      </c>
      <c r="K40" s="69">
        <v>6</v>
      </c>
      <c r="L40" s="75">
        <v>15</v>
      </c>
    </row>
    <row r="41" spans="1:12">
      <c r="A41" s="66">
        <v>39</v>
      </c>
      <c r="B41" s="67">
        <v>129</v>
      </c>
      <c r="C41" s="68" t="s">
        <v>79</v>
      </c>
      <c r="D41" s="69" t="s">
        <v>5</v>
      </c>
      <c r="E41" s="70" t="s">
        <v>10</v>
      </c>
      <c r="F41" s="69">
        <v>1986</v>
      </c>
      <c r="G41" s="71">
        <v>3.7506250002479646E-2</v>
      </c>
      <c r="H41" s="72">
        <v>13.331111480538405</v>
      </c>
      <c r="I41" s="73">
        <v>3.1255208335399707E-3</v>
      </c>
      <c r="J41" s="74" t="s">
        <v>11</v>
      </c>
      <c r="K41" s="69">
        <v>3</v>
      </c>
      <c r="L41" s="75">
        <v>18</v>
      </c>
    </row>
    <row r="42" spans="1:12">
      <c r="A42" s="66">
        <v>40</v>
      </c>
      <c r="B42" s="67">
        <v>40</v>
      </c>
      <c r="C42" s="68" t="s">
        <v>80</v>
      </c>
      <c r="D42" s="69" t="s">
        <v>5</v>
      </c>
      <c r="E42" s="70" t="s">
        <v>45</v>
      </c>
      <c r="F42" s="69">
        <v>1973</v>
      </c>
      <c r="G42" s="71">
        <v>3.7575694448605645E-2</v>
      </c>
      <c r="H42" s="72">
        <v>13.306473967736714</v>
      </c>
      <c r="I42" s="73">
        <v>3.1313078707171371E-3</v>
      </c>
      <c r="J42" s="74" t="s">
        <v>52</v>
      </c>
      <c r="K42" s="69">
        <v>7</v>
      </c>
      <c r="L42" s="75">
        <v>14</v>
      </c>
    </row>
    <row r="43" spans="1:12">
      <c r="A43" s="66">
        <v>41</v>
      </c>
      <c r="B43" s="67">
        <v>291</v>
      </c>
      <c r="C43" s="68" t="s">
        <v>81</v>
      </c>
      <c r="D43" s="69" t="s">
        <v>5</v>
      </c>
      <c r="E43" s="70" t="s">
        <v>54</v>
      </c>
      <c r="F43" s="69">
        <v>1958</v>
      </c>
      <c r="G43" s="71">
        <v>3.7691435187298339E-2</v>
      </c>
      <c r="H43" s="72">
        <v>13.265613196084805</v>
      </c>
      <c r="I43" s="73">
        <v>3.1409529322748617E-3</v>
      </c>
      <c r="J43" s="74" t="s">
        <v>75</v>
      </c>
      <c r="K43" s="69">
        <v>2</v>
      </c>
      <c r="L43" s="75">
        <v>19</v>
      </c>
    </row>
    <row r="44" spans="1:12">
      <c r="A44" s="66">
        <v>42</v>
      </c>
      <c r="B44" s="67">
        <v>209</v>
      </c>
      <c r="C44" s="68" t="s">
        <v>82</v>
      </c>
      <c r="D44" s="69" t="s">
        <v>5</v>
      </c>
      <c r="E44" s="70" t="s">
        <v>83</v>
      </c>
      <c r="F44" s="69">
        <v>1965</v>
      </c>
      <c r="G44" s="71">
        <v>3.7818750002770685E-2</v>
      </c>
      <c r="H44" s="72">
        <v>13.220955213045615</v>
      </c>
      <c r="I44" s="73">
        <v>3.1515625002308902E-3</v>
      </c>
      <c r="J44" s="74" t="s">
        <v>24</v>
      </c>
      <c r="K44" s="69">
        <v>8</v>
      </c>
      <c r="L44" s="75">
        <v>13</v>
      </c>
    </row>
    <row r="45" spans="1:12">
      <c r="A45" s="66">
        <v>43</v>
      </c>
      <c r="B45" s="67">
        <v>170</v>
      </c>
      <c r="C45" s="68" t="s">
        <v>84</v>
      </c>
      <c r="D45" s="69" t="s">
        <v>5</v>
      </c>
      <c r="E45" s="70" t="s">
        <v>35</v>
      </c>
      <c r="F45" s="69">
        <v>1976</v>
      </c>
      <c r="G45" s="71">
        <v>3.8027083333872724E-2</v>
      </c>
      <c r="H45" s="72">
        <v>13.148523530192064</v>
      </c>
      <c r="I45" s="73">
        <v>3.1689236111560604E-3</v>
      </c>
      <c r="J45" s="74" t="s">
        <v>20</v>
      </c>
      <c r="K45" s="69">
        <v>4</v>
      </c>
      <c r="L45" s="75">
        <v>17</v>
      </c>
    </row>
    <row r="46" spans="1:12">
      <c r="A46" s="66">
        <v>44</v>
      </c>
      <c r="B46" s="67">
        <v>238</v>
      </c>
      <c r="C46" s="68" t="s">
        <v>85</v>
      </c>
      <c r="D46" s="69" t="s">
        <v>5</v>
      </c>
      <c r="E46" s="70" t="s">
        <v>33</v>
      </c>
      <c r="F46" s="69">
        <v>1981</v>
      </c>
      <c r="G46" s="71">
        <v>3.8293287034321111E-2</v>
      </c>
      <c r="H46" s="72">
        <v>13.057118850932413</v>
      </c>
      <c r="I46" s="73">
        <v>3.1911072528600926E-3</v>
      </c>
      <c r="J46" s="74" t="s">
        <v>15</v>
      </c>
      <c r="K46" s="69">
        <v>9</v>
      </c>
      <c r="L46" s="75">
        <v>12</v>
      </c>
    </row>
    <row r="47" spans="1:12">
      <c r="A47" s="66">
        <v>45</v>
      </c>
      <c r="B47" s="67">
        <v>146</v>
      </c>
      <c r="C47" s="68" t="s">
        <v>86</v>
      </c>
      <c r="D47" s="69" t="s">
        <v>5</v>
      </c>
      <c r="E47" s="70" t="s">
        <v>74</v>
      </c>
      <c r="F47" s="69">
        <v>1965</v>
      </c>
      <c r="G47" s="71">
        <v>3.8351157410943415E-2</v>
      </c>
      <c r="H47" s="72">
        <v>13.037416176058514</v>
      </c>
      <c r="I47" s="73">
        <v>3.1959297842452847E-3</v>
      </c>
      <c r="J47" s="74" t="s">
        <v>24</v>
      </c>
      <c r="K47" s="69">
        <v>9</v>
      </c>
      <c r="L47" s="75">
        <v>12</v>
      </c>
    </row>
    <row r="48" spans="1:12">
      <c r="A48" s="66">
        <v>46</v>
      </c>
      <c r="B48" s="67">
        <v>272</v>
      </c>
      <c r="C48" s="68" t="s">
        <v>87</v>
      </c>
      <c r="D48" s="69" t="s">
        <v>5</v>
      </c>
      <c r="E48" s="70" t="s">
        <v>19</v>
      </c>
      <c r="F48" s="69">
        <v>1970</v>
      </c>
      <c r="G48" s="71">
        <v>3.8536342595762108E-2</v>
      </c>
      <c r="H48" s="72">
        <v>12.974765281824789</v>
      </c>
      <c r="I48" s="73">
        <v>3.2113618829801758E-3</v>
      </c>
      <c r="J48" s="74" t="s">
        <v>52</v>
      </c>
      <c r="K48" s="69">
        <v>8</v>
      </c>
      <c r="L48" s="75">
        <v>13</v>
      </c>
    </row>
    <row r="49" spans="1:12">
      <c r="A49" s="66">
        <v>47</v>
      </c>
      <c r="B49" s="67">
        <v>84</v>
      </c>
      <c r="C49" s="68" t="s">
        <v>88</v>
      </c>
      <c r="D49" s="69" t="s">
        <v>5</v>
      </c>
      <c r="E49" s="70" t="s">
        <v>89</v>
      </c>
      <c r="F49" s="69">
        <v>1966</v>
      </c>
      <c r="G49" s="71">
        <v>3.8652083334454801E-2</v>
      </c>
      <c r="H49" s="72">
        <v>12.935913329005366</v>
      </c>
      <c r="I49" s="73">
        <v>3.2210069445378999E-3</v>
      </c>
      <c r="J49" s="74" t="s">
        <v>24</v>
      </c>
      <c r="K49" s="69">
        <v>10</v>
      </c>
      <c r="L49" s="75">
        <v>11</v>
      </c>
    </row>
    <row r="50" spans="1:12">
      <c r="A50" s="66">
        <v>48</v>
      </c>
      <c r="B50" s="67">
        <v>127</v>
      </c>
      <c r="C50" s="68" t="s">
        <v>90</v>
      </c>
      <c r="D50" s="69" t="s">
        <v>5</v>
      </c>
      <c r="E50" s="70" t="s">
        <v>10</v>
      </c>
      <c r="F50" s="69">
        <v>1984</v>
      </c>
      <c r="G50" s="71">
        <v>3.8663657411234453E-2</v>
      </c>
      <c r="H50" s="72">
        <v>12.932040926234661</v>
      </c>
      <c r="I50" s="73">
        <v>3.2219714509362043E-3</v>
      </c>
      <c r="J50" s="74" t="s">
        <v>11</v>
      </c>
      <c r="K50" s="69">
        <v>4</v>
      </c>
      <c r="L50" s="75">
        <v>17</v>
      </c>
    </row>
    <row r="51" spans="1:12">
      <c r="A51" s="66">
        <v>49</v>
      </c>
      <c r="B51" s="67">
        <v>147</v>
      </c>
      <c r="C51" s="68" t="s">
        <v>91</v>
      </c>
      <c r="D51" s="69" t="s">
        <v>5</v>
      </c>
      <c r="E51" s="70" t="s">
        <v>74</v>
      </c>
      <c r="F51" s="69">
        <v>1981</v>
      </c>
      <c r="G51" s="71">
        <v>3.8698379627021495E-2</v>
      </c>
      <c r="H51" s="72">
        <v>12.92043762087833</v>
      </c>
      <c r="I51" s="73">
        <v>3.2248649689184581E-3</v>
      </c>
      <c r="J51" s="74" t="s">
        <v>15</v>
      </c>
      <c r="K51" s="69">
        <v>10</v>
      </c>
      <c r="L51" s="75">
        <v>11</v>
      </c>
    </row>
    <row r="52" spans="1:12">
      <c r="A52" s="66">
        <v>50</v>
      </c>
      <c r="B52" s="67">
        <v>286</v>
      </c>
      <c r="C52" s="68" t="s">
        <v>92</v>
      </c>
      <c r="D52" s="69" t="s">
        <v>5</v>
      </c>
      <c r="E52" s="70" t="s">
        <v>93</v>
      </c>
      <c r="F52" s="69">
        <v>1984</v>
      </c>
      <c r="G52" s="71">
        <v>3.87215277805808E-2</v>
      </c>
      <c r="H52" s="72">
        <v>12.912713641705908</v>
      </c>
      <c r="I52" s="73">
        <v>3.2267939817150668E-3</v>
      </c>
      <c r="J52" s="74" t="s">
        <v>11</v>
      </c>
      <c r="K52" s="69">
        <v>5</v>
      </c>
      <c r="L52" s="75">
        <v>16</v>
      </c>
    </row>
    <row r="53" spans="1:12">
      <c r="A53" s="66">
        <v>51</v>
      </c>
      <c r="B53" s="67">
        <v>231</v>
      </c>
      <c r="C53" s="68" t="s">
        <v>94</v>
      </c>
      <c r="D53" s="69" t="s">
        <v>5</v>
      </c>
      <c r="E53" s="70" t="s">
        <v>33</v>
      </c>
      <c r="F53" s="69">
        <v>1963</v>
      </c>
      <c r="G53" s="71">
        <v>3.8802546296210494E-2</v>
      </c>
      <c r="H53" s="72">
        <v>12.885752295303121</v>
      </c>
      <c r="I53" s="73">
        <v>3.233545524684208E-3</v>
      </c>
      <c r="J53" s="74" t="s">
        <v>61</v>
      </c>
      <c r="K53" s="69">
        <v>4</v>
      </c>
      <c r="L53" s="75">
        <v>17</v>
      </c>
    </row>
    <row r="54" spans="1:12">
      <c r="A54" s="66">
        <v>52</v>
      </c>
      <c r="B54" s="67">
        <v>227</v>
      </c>
      <c r="C54" s="68" t="s">
        <v>95</v>
      </c>
      <c r="D54" s="69" t="s">
        <v>5</v>
      </c>
      <c r="E54" s="70" t="s">
        <v>33</v>
      </c>
      <c r="F54" s="69">
        <v>1964</v>
      </c>
      <c r="G54" s="71">
        <v>3.892986111168284E-2</v>
      </c>
      <c r="H54" s="72">
        <v>12.843611195159136</v>
      </c>
      <c r="I54" s="73">
        <v>3.2441550926402365E-3</v>
      </c>
      <c r="J54" s="74" t="s">
        <v>24</v>
      </c>
      <c r="K54" s="69">
        <v>11</v>
      </c>
      <c r="L54" s="75">
        <v>10</v>
      </c>
    </row>
    <row r="55" spans="1:12">
      <c r="A55" s="66">
        <v>53</v>
      </c>
      <c r="B55" s="67">
        <v>64</v>
      </c>
      <c r="C55" s="68" t="s">
        <v>96</v>
      </c>
      <c r="D55" s="69" t="s">
        <v>37</v>
      </c>
      <c r="E55" s="70" t="s">
        <v>60</v>
      </c>
      <c r="F55" s="69">
        <v>1971</v>
      </c>
      <c r="G55" s="71">
        <v>3.9045601850375533E-2</v>
      </c>
      <c r="H55" s="72">
        <v>12.805539582051317</v>
      </c>
      <c r="I55" s="73">
        <v>3.2538001541979611E-3</v>
      </c>
      <c r="J55" s="74" t="s">
        <v>97</v>
      </c>
      <c r="K55" s="69">
        <v>1</v>
      </c>
      <c r="L55" s="75">
        <v>20</v>
      </c>
    </row>
    <row r="56" spans="1:12">
      <c r="A56" s="66">
        <v>54</v>
      </c>
      <c r="B56" s="67">
        <v>395</v>
      </c>
      <c r="C56" s="68" t="s">
        <v>98</v>
      </c>
      <c r="D56" s="69" t="s">
        <v>5</v>
      </c>
      <c r="E56" s="70" t="s">
        <v>99</v>
      </c>
      <c r="F56" s="69">
        <v>1956</v>
      </c>
      <c r="G56" s="71">
        <v>3.9057175927155185E-2</v>
      </c>
      <c r="H56" s="72">
        <v>12.801744830003601</v>
      </c>
      <c r="I56" s="73">
        <v>3.2547646605962655E-3</v>
      </c>
      <c r="J56" s="74" t="s">
        <v>75</v>
      </c>
      <c r="K56" s="69">
        <v>3</v>
      </c>
      <c r="L56" s="75">
        <v>18</v>
      </c>
    </row>
    <row r="57" spans="1:12">
      <c r="A57" s="66">
        <v>55</v>
      </c>
      <c r="B57" s="67">
        <v>298</v>
      </c>
      <c r="C57" s="68" t="s">
        <v>100</v>
      </c>
      <c r="D57" s="69" t="s">
        <v>37</v>
      </c>
      <c r="E57" s="70" t="s">
        <v>54</v>
      </c>
      <c r="F57" s="69">
        <v>1973</v>
      </c>
      <c r="G57" s="71">
        <v>3.910347221972188E-2</v>
      </c>
      <c r="H57" s="72">
        <v>12.786588290433821</v>
      </c>
      <c r="I57" s="73">
        <v>3.2586226849768232E-3</v>
      </c>
      <c r="J57" s="74" t="s">
        <v>97</v>
      </c>
      <c r="K57" s="69">
        <v>2</v>
      </c>
      <c r="L57" s="75">
        <v>19</v>
      </c>
    </row>
    <row r="58" spans="1:12">
      <c r="A58" s="66">
        <v>56</v>
      </c>
      <c r="B58" s="67">
        <v>38</v>
      </c>
      <c r="C58" s="68" t="s">
        <v>101</v>
      </c>
      <c r="D58" s="69" t="s">
        <v>5</v>
      </c>
      <c r="E58" s="70" t="s">
        <v>45</v>
      </c>
      <c r="F58" s="69">
        <v>1983</v>
      </c>
      <c r="G58" s="71">
        <v>3.9138194442784879E-2</v>
      </c>
      <c r="H58" s="72">
        <v>12.775244415808123</v>
      </c>
      <c r="I58" s="73">
        <v>3.2615162035654066E-3</v>
      </c>
      <c r="J58" s="74" t="s">
        <v>15</v>
      </c>
      <c r="K58" s="69">
        <v>11</v>
      </c>
      <c r="L58" s="75">
        <v>10</v>
      </c>
    </row>
    <row r="59" spans="1:12">
      <c r="A59" s="66">
        <v>57</v>
      </c>
      <c r="B59" s="67">
        <v>9</v>
      </c>
      <c r="C59" s="68" t="s">
        <v>102</v>
      </c>
      <c r="D59" s="69" t="s">
        <v>5</v>
      </c>
      <c r="E59" s="70" t="s">
        <v>103</v>
      </c>
      <c r="F59" s="69">
        <v>1964</v>
      </c>
      <c r="G59" s="71">
        <v>3.9184490742627531E-2</v>
      </c>
      <c r="H59" s="72">
        <v>12.760150521901929</v>
      </c>
      <c r="I59" s="73">
        <v>3.2653742285522944E-3</v>
      </c>
      <c r="J59" s="74" t="s">
        <v>24</v>
      </c>
      <c r="K59" s="69">
        <v>12</v>
      </c>
      <c r="L59" s="75">
        <v>9</v>
      </c>
    </row>
    <row r="60" spans="1:12">
      <c r="A60" s="66">
        <v>58</v>
      </c>
      <c r="B60" s="67">
        <v>246</v>
      </c>
      <c r="C60" s="68" t="s">
        <v>104</v>
      </c>
      <c r="D60" s="69" t="s">
        <v>5</v>
      </c>
      <c r="E60" s="70" t="s">
        <v>33</v>
      </c>
      <c r="F60" s="69">
        <v>1962</v>
      </c>
      <c r="G60" s="71">
        <v>3.9334953704383224E-2</v>
      </c>
      <c r="H60" s="72">
        <v>12.711340751985768</v>
      </c>
      <c r="I60" s="73">
        <v>3.277912808698602E-3</v>
      </c>
      <c r="J60" s="74" t="s">
        <v>61</v>
      </c>
      <c r="K60" s="69">
        <v>5</v>
      </c>
      <c r="L60" s="75">
        <v>16</v>
      </c>
    </row>
    <row r="61" spans="1:12">
      <c r="A61" s="66">
        <v>59</v>
      </c>
      <c r="B61" s="67">
        <v>399</v>
      </c>
      <c r="C61" s="68" t="s">
        <v>105</v>
      </c>
      <c r="D61" s="69" t="s">
        <v>5</v>
      </c>
      <c r="E61" s="70" t="s">
        <v>57</v>
      </c>
      <c r="F61" s="69">
        <v>1976</v>
      </c>
      <c r="G61" s="71">
        <v>3.9612731481611263E-2</v>
      </c>
      <c r="H61" s="72">
        <v>12.622204561483128</v>
      </c>
      <c r="I61" s="73">
        <v>3.3010609568009386E-3</v>
      </c>
      <c r="J61" s="74" t="s">
        <v>20</v>
      </c>
      <c r="K61" s="69">
        <v>5</v>
      </c>
      <c r="L61" s="75">
        <v>16</v>
      </c>
    </row>
    <row r="62" spans="1:12">
      <c r="A62" s="66">
        <v>60</v>
      </c>
      <c r="B62" s="67">
        <v>206</v>
      </c>
      <c r="C62" s="68" t="s">
        <v>106</v>
      </c>
      <c r="D62" s="69" t="s">
        <v>5</v>
      </c>
      <c r="E62" s="70" t="s">
        <v>83</v>
      </c>
      <c r="F62" s="69">
        <v>1958</v>
      </c>
      <c r="G62" s="71">
        <v>3.9647453704674263E-2</v>
      </c>
      <c r="H62" s="72">
        <v>12.611150358466832</v>
      </c>
      <c r="I62" s="73">
        <v>3.303954475389522E-3</v>
      </c>
      <c r="J62" s="74" t="s">
        <v>75</v>
      </c>
      <c r="K62" s="69">
        <v>4</v>
      </c>
      <c r="L62" s="75">
        <v>17</v>
      </c>
    </row>
    <row r="63" spans="1:12">
      <c r="A63" s="66">
        <v>61</v>
      </c>
      <c r="B63" s="67">
        <v>10</v>
      </c>
      <c r="C63" s="68" t="s">
        <v>107</v>
      </c>
      <c r="D63" s="69" t="s">
        <v>5</v>
      </c>
      <c r="E63" s="70" t="s">
        <v>103</v>
      </c>
      <c r="F63" s="69">
        <v>1972</v>
      </c>
      <c r="G63" s="71">
        <v>3.9659027781453915E-2</v>
      </c>
      <c r="H63" s="72">
        <v>12.607469924762484</v>
      </c>
      <c r="I63" s="73">
        <v>3.3049189817878264E-3</v>
      </c>
      <c r="J63" s="74" t="s">
        <v>52</v>
      </c>
      <c r="K63" s="69">
        <v>9</v>
      </c>
      <c r="L63" s="75">
        <v>12</v>
      </c>
    </row>
    <row r="64" spans="1:12">
      <c r="A64" s="66">
        <v>62</v>
      </c>
      <c r="B64" s="67">
        <v>61</v>
      </c>
      <c r="C64" s="68" t="s">
        <v>108</v>
      </c>
      <c r="D64" s="69" t="s">
        <v>5</v>
      </c>
      <c r="E64" s="70" t="s">
        <v>60</v>
      </c>
      <c r="F64" s="69">
        <v>1971</v>
      </c>
      <c r="G64" s="71">
        <v>3.9693749997240957E-2</v>
      </c>
      <c r="H64" s="72">
        <v>12.596441506150315</v>
      </c>
      <c r="I64" s="73">
        <v>3.3078124997700797E-3</v>
      </c>
      <c r="J64" s="74" t="s">
        <v>52</v>
      </c>
      <c r="K64" s="69">
        <v>10</v>
      </c>
      <c r="L64" s="75">
        <v>11</v>
      </c>
    </row>
    <row r="65" spans="1:12">
      <c r="A65" s="66">
        <v>63</v>
      </c>
      <c r="B65" s="67">
        <v>8</v>
      </c>
      <c r="C65" s="68" t="s">
        <v>109</v>
      </c>
      <c r="D65" s="69" t="s">
        <v>5</v>
      </c>
      <c r="E65" s="70" t="s">
        <v>103</v>
      </c>
      <c r="F65" s="69">
        <v>1970</v>
      </c>
      <c r="G65" s="71">
        <v>3.9797916666429956E-2</v>
      </c>
      <c r="H65" s="72">
        <v>12.563471706089487</v>
      </c>
      <c r="I65" s="73">
        <v>3.3164930555358296E-3</v>
      </c>
      <c r="J65" s="74" t="s">
        <v>52</v>
      </c>
      <c r="K65" s="69">
        <v>11</v>
      </c>
      <c r="L65" s="75">
        <v>10</v>
      </c>
    </row>
    <row r="66" spans="1:12">
      <c r="A66" s="66">
        <v>64</v>
      </c>
      <c r="B66" s="67">
        <v>224</v>
      </c>
      <c r="C66" s="68" t="s">
        <v>110</v>
      </c>
      <c r="D66" s="69" t="s">
        <v>5</v>
      </c>
      <c r="E66" s="70" t="s">
        <v>33</v>
      </c>
      <c r="F66" s="69">
        <v>1974</v>
      </c>
      <c r="G66" s="71">
        <v>3.9809490743209608E-2</v>
      </c>
      <c r="H66" s="72">
        <v>12.559819044791125</v>
      </c>
      <c r="I66" s="73">
        <v>3.317457561934134E-3</v>
      </c>
      <c r="J66" s="74" t="s">
        <v>20</v>
      </c>
      <c r="K66" s="69">
        <v>6</v>
      </c>
      <c r="L66" s="75">
        <v>15</v>
      </c>
    </row>
    <row r="67" spans="1:12">
      <c r="A67" s="66">
        <v>65</v>
      </c>
      <c r="B67" s="67">
        <v>144</v>
      </c>
      <c r="C67" s="68" t="s">
        <v>111</v>
      </c>
      <c r="D67" s="69" t="s">
        <v>5</v>
      </c>
      <c r="E67" s="70" t="s">
        <v>74</v>
      </c>
      <c r="F67" s="69">
        <v>1951</v>
      </c>
      <c r="G67" s="71">
        <v>3.9809490743209608E-2</v>
      </c>
      <c r="H67" s="72">
        <v>12.559819044791125</v>
      </c>
      <c r="I67" s="73">
        <v>3.317457561934134E-3</v>
      </c>
      <c r="J67" s="74" t="s">
        <v>112</v>
      </c>
      <c r="K67" s="69">
        <v>1</v>
      </c>
      <c r="L67" s="75">
        <v>20</v>
      </c>
    </row>
    <row r="68" spans="1:12">
      <c r="A68" s="66">
        <v>66</v>
      </c>
      <c r="B68" s="67">
        <v>70</v>
      </c>
      <c r="C68" s="68" t="s">
        <v>113</v>
      </c>
      <c r="D68" s="69" t="s">
        <v>37</v>
      </c>
      <c r="E68" s="70" t="s">
        <v>70</v>
      </c>
      <c r="F68" s="69">
        <v>1958</v>
      </c>
      <c r="G68" s="71">
        <v>3.9832638889492955E-2</v>
      </c>
      <c r="H68" s="72">
        <v>12.552520092558815</v>
      </c>
      <c r="I68" s="73">
        <v>3.3193865741244131E-3</v>
      </c>
      <c r="J68" s="74" t="s">
        <v>114</v>
      </c>
      <c r="K68" s="69">
        <v>1</v>
      </c>
      <c r="L68" s="75">
        <v>20</v>
      </c>
    </row>
    <row r="69" spans="1:12">
      <c r="A69" s="66">
        <v>67</v>
      </c>
      <c r="B69" s="67">
        <v>159</v>
      </c>
      <c r="C69" s="68" t="s">
        <v>115</v>
      </c>
      <c r="D69" s="69" t="s">
        <v>37</v>
      </c>
      <c r="E69" s="70" t="s">
        <v>51</v>
      </c>
      <c r="F69" s="69">
        <v>1968</v>
      </c>
      <c r="G69" s="71">
        <v>3.99946759280283E-2</v>
      </c>
      <c r="H69" s="72">
        <v>12.501663993971748</v>
      </c>
      <c r="I69" s="73">
        <v>3.332889660669025E-3</v>
      </c>
      <c r="J69" s="74" t="s">
        <v>116</v>
      </c>
      <c r="K69" s="69">
        <v>1</v>
      </c>
      <c r="L69" s="75">
        <v>20</v>
      </c>
    </row>
    <row r="70" spans="1:12">
      <c r="A70" s="66">
        <v>68</v>
      </c>
      <c r="B70" s="67">
        <v>148</v>
      </c>
      <c r="C70" s="68" t="s">
        <v>117</v>
      </c>
      <c r="D70" s="69" t="s">
        <v>5</v>
      </c>
      <c r="E70" s="70" t="s">
        <v>74</v>
      </c>
      <c r="F70" s="69">
        <v>1967</v>
      </c>
      <c r="G70" s="71">
        <v>4.0052546297374647E-2</v>
      </c>
      <c r="H70" s="72">
        <v>12.483600824968621</v>
      </c>
      <c r="I70" s="73">
        <v>3.3377121914478871E-3</v>
      </c>
      <c r="J70" s="74" t="s">
        <v>24</v>
      </c>
      <c r="K70" s="69">
        <v>13</v>
      </c>
      <c r="L70" s="75">
        <v>8</v>
      </c>
    </row>
    <row r="71" spans="1:12">
      <c r="A71" s="66">
        <v>69</v>
      </c>
      <c r="B71" s="67">
        <v>279</v>
      </c>
      <c r="C71" s="68" t="s">
        <v>118</v>
      </c>
      <c r="D71" s="69" t="s">
        <v>5</v>
      </c>
      <c r="E71" s="70" t="s">
        <v>47</v>
      </c>
      <c r="F71" s="69">
        <v>1972</v>
      </c>
      <c r="G71" s="71">
        <v>4.0110416666720994E-2</v>
      </c>
      <c r="H71" s="72">
        <v>12.465589778199499</v>
      </c>
      <c r="I71" s="73">
        <v>3.3425347222267496E-3</v>
      </c>
      <c r="J71" s="74" t="s">
        <v>52</v>
      </c>
      <c r="K71" s="69">
        <v>12</v>
      </c>
      <c r="L71" s="75">
        <v>9</v>
      </c>
    </row>
    <row r="72" spans="1:12">
      <c r="A72" s="66">
        <v>70</v>
      </c>
      <c r="B72" s="67">
        <v>289</v>
      </c>
      <c r="C72" s="68" t="s">
        <v>119</v>
      </c>
      <c r="D72" s="69" t="s">
        <v>5</v>
      </c>
      <c r="E72" s="70" t="s">
        <v>54</v>
      </c>
      <c r="F72" s="69">
        <v>1962</v>
      </c>
      <c r="G72" s="71">
        <v>4.0249305558972992E-2</v>
      </c>
      <c r="H72" s="72">
        <v>12.422574577526651</v>
      </c>
      <c r="I72" s="73">
        <v>3.3541087965810825E-3</v>
      </c>
      <c r="J72" s="74" t="s">
        <v>61</v>
      </c>
      <c r="K72" s="69">
        <v>6</v>
      </c>
      <c r="L72" s="75">
        <v>15</v>
      </c>
    </row>
    <row r="73" spans="1:12">
      <c r="A73" s="66">
        <v>71</v>
      </c>
      <c r="B73" s="67">
        <v>411</v>
      </c>
      <c r="C73" s="68" t="s">
        <v>120</v>
      </c>
      <c r="D73" s="69" t="s">
        <v>5</v>
      </c>
      <c r="E73" s="70" t="s">
        <v>10</v>
      </c>
      <c r="F73" s="69">
        <v>1977</v>
      </c>
      <c r="G73" s="71">
        <v>4.0550231482484378E-2</v>
      </c>
      <c r="H73" s="72">
        <v>12.330385838018566</v>
      </c>
      <c r="I73" s="73">
        <v>3.3791859568736982E-3</v>
      </c>
      <c r="J73" s="74" t="s">
        <v>20</v>
      </c>
      <c r="K73" s="69">
        <v>7</v>
      </c>
      <c r="L73" s="75">
        <v>14</v>
      </c>
    </row>
    <row r="74" spans="1:12">
      <c r="A74" s="66">
        <v>72</v>
      </c>
      <c r="B74" s="67">
        <v>229</v>
      </c>
      <c r="C74" s="68" t="s">
        <v>121</v>
      </c>
      <c r="D74" s="69" t="s">
        <v>5</v>
      </c>
      <c r="E74" s="70" t="s">
        <v>33</v>
      </c>
      <c r="F74" s="69">
        <v>1963</v>
      </c>
      <c r="G74" s="71">
        <v>4.0596527775051072E-2</v>
      </c>
      <c r="H74" s="72">
        <v>12.316324262275431</v>
      </c>
      <c r="I74" s="73">
        <v>3.3830439812542559E-3</v>
      </c>
      <c r="J74" s="74" t="s">
        <v>61</v>
      </c>
      <c r="K74" s="69">
        <v>7</v>
      </c>
      <c r="L74" s="75">
        <v>14</v>
      </c>
    </row>
    <row r="75" spans="1:12">
      <c r="A75" s="66">
        <v>73</v>
      </c>
      <c r="B75" s="67">
        <v>79</v>
      </c>
      <c r="C75" s="68" t="s">
        <v>122</v>
      </c>
      <c r="D75" s="69" t="s">
        <v>5</v>
      </c>
      <c r="E75" s="70" t="s">
        <v>89</v>
      </c>
      <c r="F75" s="69">
        <v>1973</v>
      </c>
      <c r="G75" s="71">
        <v>4.0619675928610377E-2</v>
      </c>
      <c r="H75" s="72">
        <v>12.309305492214087</v>
      </c>
      <c r="I75" s="73">
        <v>3.3849729940508646E-3</v>
      </c>
      <c r="J75" s="74" t="s">
        <v>52</v>
      </c>
      <c r="K75" s="69">
        <v>13</v>
      </c>
      <c r="L75" s="75">
        <v>8</v>
      </c>
    </row>
    <row r="76" spans="1:12">
      <c r="A76" s="66">
        <v>74</v>
      </c>
      <c r="B76" s="67">
        <v>118</v>
      </c>
      <c r="C76" s="68" t="s">
        <v>123</v>
      </c>
      <c r="D76" s="69" t="s">
        <v>5</v>
      </c>
      <c r="E76" s="70" t="s">
        <v>10</v>
      </c>
      <c r="F76" s="69">
        <v>1974</v>
      </c>
      <c r="G76" s="71">
        <v>4.0631249998114072E-2</v>
      </c>
      <c r="H76" s="72">
        <v>12.305799108400747</v>
      </c>
      <c r="I76" s="73">
        <v>3.3859374998428393E-3</v>
      </c>
      <c r="J76" s="74" t="s">
        <v>20</v>
      </c>
      <c r="K76" s="69">
        <v>8</v>
      </c>
      <c r="L76" s="75">
        <v>13</v>
      </c>
    </row>
    <row r="77" spans="1:12">
      <c r="A77" s="66">
        <v>75</v>
      </c>
      <c r="B77" s="67">
        <v>104</v>
      </c>
      <c r="C77" s="68" t="s">
        <v>124</v>
      </c>
      <c r="D77" s="69" t="s">
        <v>5</v>
      </c>
      <c r="E77" s="70" t="s">
        <v>10</v>
      </c>
      <c r="F77" s="69">
        <v>1973</v>
      </c>
      <c r="G77" s="71">
        <v>4.0654398151673377E-2</v>
      </c>
      <c r="H77" s="72">
        <v>12.298792325853666</v>
      </c>
      <c r="I77" s="73">
        <v>3.387866512639448E-3</v>
      </c>
      <c r="J77" s="74" t="s">
        <v>52</v>
      </c>
      <c r="K77" s="69">
        <v>14</v>
      </c>
      <c r="L77" s="75">
        <v>7</v>
      </c>
    </row>
    <row r="78" spans="1:12">
      <c r="A78" s="66">
        <v>76</v>
      </c>
      <c r="B78" s="67">
        <v>13</v>
      </c>
      <c r="C78" s="68" t="s">
        <v>125</v>
      </c>
      <c r="D78" s="69" t="s">
        <v>5</v>
      </c>
      <c r="E78" s="70" t="s">
        <v>63</v>
      </c>
      <c r="F78" s="69">
        <v>1977</v>
      </c>
      <c r="G78" s="71">
        <v>4.0700694444240071E-2</v>
      </c>
      <c r="H78" s="72">
        <v>12.284802675418712</v>
      </c>
      <c r="I78" s="73">
        <v>3.3917245370200058E-3</v>
      </c>
      <c r="J78" s="74" t="s">
        <v>20</v>
      </c>
      <c r="K78" s="69">
        <v>9</v>
      </c>
      <c r="L78" s="75">
        <v>12</v>
      </c>
    </row>
    <row r="79" spans="1:12">
      <c r="A79" s="66">
        <v>77</v>
      </c>
      <c r="B79" s="67">
        <v>285</v>
      </c>
      <c r="C79" s="68" t="s">
        <v>126</v>
      </c>
      <c r="D79" s="69" t="s">
        <v>5</v>
      </c>
      <c r="E79" s="70" t="s">
        <v>93</v>
      </c>
      <c r="F79" s="69">
        <v>1977</v>
      </c>
      <c r="G79" s="71">
        <v>4.0758564813586418E-2</v>
      </c>
      <c r="H79" s="72">
        <v>12.267360302964606</v>
      </c>
      <c r="I79" s="73">
        <v>3.3965470677988683E-3</v>
      </c>
      <c r="J79" s="74" t="s">
        <v>20</v>
      </c>
      <c r="K79" s="69">
        <v>10</v>
      </c>
      <c r="L79" s="75">
        <v>11</v>
      </c>
    </row>
    <row r="80" spans="1:12">
      <c r="A80" s="66">
        <v>78</v>
      </c>
      <c r="B80" s="67">
        <v>48</v>
      </c>
      <c r="C80" s="68" t="s">
        <v>127</v>
      </c>
      <c r="D80" s="69" t="s">
        <v>5</v>
      </c>
      <c r="E80" s="70" t="s">
        <v>17</v>
      </c>
      <c r="F80" s="69">
        <v>1968</v>
      </c>
      <c r="G80" s="71">
        <v>4.0793287036649417E-2</v>
      </c>
      <c r="H80" s="72">
        <v>12.256918633470038</v>
      </c>
      <c r="I80" s="73">
        <v>3.3994405863874513E-3</v>
      </c>
      <c r="J80" s="74" t="s">
        <v>24</v>
      </c>
      <c r="K80" s="69">
        <v>14</v>
      </c>
      <c r="L80" s="75">
        <v>7</v>
      </c>
    </row>
    <row r="81" spans="1:12">
      <c r="A81" s="66">
        <v>79</v>
      </c>
      <c r="B81" s="67">
        <v>253</v>
      </c>
      <c r="C81" s="68" t="s">
        <v>128</v>
      </c>
      <c r="D81" s="69" t="s">
        <v>5</v>
      </c>
      <c r="E81" s="70" t="s">
        <v>33</v>
      </c>
      <c r="F81" s="69">
        <v>1974</v>
      </c>
      <c r="G81" s="71">
        <v>4.0839583336492069E-2</v>
      </c>
      <c r="H81" s="72">
        <v>12.243024025987717</v>
      </c>
      <c r="I81" s="73">
        <v>3.4032986113743391E-3</v>
      </c>
      <c r="J81" s="74" t="s">
        <v>20</v>
      </c>
      <c r="K81" s="69">
        <v>11</v>
      </c>
      <c r="L81" s="75">
        <v>10</v>
      </c>
    </row>
    <row r="82" spans="1:12">
      <c r="A82" s="66">
        <v>80</v>
      </c>
      <c r="B82" s="67">
        <v>39</v>
      </c>
      <c r="C82" s="68" t="s">
        <v>129</v>
      </c>
      <c r="D82" s="69" t="s">
        <v>5</v>
      </c>
      <c r="E82" s="70" t="s">
        <v>45</v>
      </c>
      <c r="F82" s="69">
        <v>1989</v>
      </c>
      <c r="G82" s="71">
        <v>4.0897453705838416E-2</v>
      </c>
      <c r="H82" s="72">
        <v>12.22570000558791</v>
      </c>
      <c r="I82" s="73">
        <v>3.4081211421532012E-3</v>
      </c>
      <c r="J82" s="74" t="s">
        <v>22</v>
      </c>
      <c r="K82" s="69">
        <v>5</v>
      </c>
      <c r="L82" s="75">
        <v>15</v>
      </c>
    </row>
    <row r="83" spans="1:12">
      <c r="A83" s="66">
        <v>81</v>
      </c>
      <c r="B83" s="67">
        <v>283</v>
      </c>
      <c r="C83" s="68" t="s">
        <v>130</v>
      </c>
      <c r="D83" s="69" t="s">
        <v>5</v>
      </c>
      <c r="E83" s="70" t="s">
        <v>93</v>
      </c>
      <c r="F83" s="69">
        <v>1969</v>
      </c>
      <c r="G83" s="71">
        <v>4.1209953706129454E-2</v>
      </c>
      <c r="H83" s="72">
        <v>12.132991062439155</v>
      </c>
      <c r="I83" s="73">
        <v>3.4341628088441212E-3</v>
      </c>
      <c r="J83" s="74" t="s">
        <v>52</v>
      </c>
      <c r="K83" s="69">
        <v>15</v>
      </c>
      <c r="L83" s="75">
        <v>6</v>
      </c>
    </row>
    <row r="84" spans="1:12">
      <c r="A84" s="66">
        <v>82</v>
      </c>
      <c r="B84" s="67">
        <v>117</v>
      </c>
      <c r="C84" s="68" t="s">
        <v>131</v>
      </c>
      <c r="D84" s="69" t="s">
        <v>5</v>
      </c>
      <c r="E84" s="70" t="s">
        <v>10</v>
      </c>
      <c r="F84" s="69">
        <v>1972</v>
      </c>
      <c r="G84" s="71">
        <v>4.1267824075475801E-2</v>
      </c>
      <c r="H84" s="72">
        <v>12.115976822173542</v>
      </c>
      <c r="I84" s="73">
        <v>3.4389853396229833E-3</v>
      </c>
      <c r="J84" s="74" t="s">
        <v>52</v>
      </c>
      <c r="K84" s="69">
        <v>16</v>
      </c>
      <c r="L84" s="75">
        <v>5</v>
      </c>
    </row>
    <row r="85" spans="1:12">
      <c r="A85" s="66">
        <v>83</v>
      </c>
      <c r="B85" s="67">
        <v>161</v>
      </c>
      <c r="C85" s="68" t="s">
        <v>132</v>
      </c>
      <c r="D85" s="69" t="s">
        <v>5</v>
      </c>
      <c r="E85" s="70" t="s">
        <v>51</v>
      </c>
      <c r="F85" s="69">
        <v>1971</v>
      </c>
      <c r="G85" s="71">
        <v>4.1279398152255453E-2</v>
      </c>
      <c r="H85" s="72">
        <v>12.112579697886915</v>
      </c>
      <c r="I85" s="73">
        <v>3.4399498460212876E-3</v>
      </c>
      <c r="J85" s="74" t="s">
        <v>52</v>
      </c>
      <c r="K85" s="69">
        <v>17</v>
      </c>
      <c r="L85" s="75">
        <v>4</v>
      </c>
    </row>
    <row r="86" spans="1:12">
      <c r="A86" s="66">
        <v>84</v>
      </c>
      <c r="B86" s="67">
        <v>60</v>
      </c>
      <c r="C86" s="68" t="s">
        <v>133</v>
      </c>
      <c r="D86" s="69" t="s">
        <v>5</v>
      </c>
      <c r="E86" s="70" t="s">
        <v>60</v>
      </c>
      <c r="F86" s="69">
        <v>1969</v>
      </c>
      <c r="G86" s="71">
        <v>4.1314120368042495E-2</v>
      </c>
      <c r="H86" s="72">
        <v>12.102399749669184</v>
      </c>
      <c r="I86" s="73">
        <v>3.4428433640035414E-3</v>
      </c>
      <c r="J86" s="74" t="s">
        <v>52</v>
      </c>
      <c r="K86" s="69">
        <v>18</v>
      </c>
      <c r="L86" s="75">
        <v>3</v>
      </c>
    </row>
    <row r="87" spans="1:12">
      <c r="A87" s="66">
        <v>85</v>
      </c>
      <c r="B87" s="67">
        <v>260</v>
      </c>
      <c r="C87" s="68" t="s">
        <v>134</v>
      </c>
      <c r="D87" s="69" t="s">
        <v>5</v>
      </c>
      <c r="E87" s="70" t="s">
        <v>33</v>
      </c>
      <c r="F87" s="69">
        <v>1974</v>
      </c>
      <c r="G87" s="71">
        <v>4.1325694444822147E-2</v>
      </c>
      <c r="H87" s="72">
        <v>12.099010233635575</v>
      </c>
      <c r="I87" s="73">
        <v>3.4438078704018458E-3</v>
      </c>
      <c r="J87" s="74" t="s">
        <v>20</v>
      </c>
      <c r="K87" s="69">
        <v>12</v>
      </c>
      <c r="L87" s="75">
        <v>9</v>
      </c>
    </row>
    <row r="88" spans="1:12">
      <c r="A88" s="66">
        <v>86</v>
      </c>
      <c r="B88" s="67">
        <v>294</v>
      </c>
      <c r="C88" s="68" t="s">
        <v>135</v>
      </c>
      <c r="D88" s="69" t="s">
        <v>5</v>
      </c>
      <c r="E88" s="70" t="s">
        <v>54</v>
      </c>
      <c r="F88" s="69">
        <v>1969</v>
      </c>
      <c r="G88" s="71">
        <v>4.1348842591105495E-2</v>
      </c>
      <c r="H88" s="72">
        <v>12.092236896312896</v>
      </c>
      <c r="I88" s="73">
        <v>3.4457368825921244E-3</v>
      </c>
      <c r="J88" s="74" t="s">
        <v>52</v>
      </c>
      <c r="K88" s="69">
        <v>19</v>
      </c>
      <c r="L88" s="75">
        <v>2</v>
      </c>
    </row>
    <row r="89" spans="1:12">
      <c r="A89" s="66">
        <v>87</v>
      </c>
      <c r="B89" s="67">
        <v>235</v>
      </c>
      <c r="C89" s="68" t="s">
        <v>136</v>
      </c>
      <c r="D89" s="69" t="s">
        <v>37</v>
      </c>
      <c r="E89" s="70" t="s">
        <v>33</v>
      </c>
      <c r="F89" s="69">
        <v>1961</v>
      </c>
      <c r="G89" s="71">
        <v>4.1360416667885147E-2</v>
      </c>
      <c r="H89" s="72">
        <v>12.08885306970884</v>
      </c>
      <c r="I89" s="73">
        <v>3.4467013889904288E-3</v>
      </c>
      <c r="J89" s="74" t="s">
        <v>137</v>
      </c>
      <c r="K89" s="69">
        <v>1</v>
      </c>
      <c r="L89" s="75">
        <v>20</v>
      </c>
    </row>
    <row r="90" spans="1:12">
      <c r="A90" s="66">
        <v>88</v>
      </c>
      <c r="B90" s="67">
        <v>299</v>
      </c>
      <c r="C90" s="68" t="s">
        <v>138</v>
      </c>
      <c r="D90" s="69" t="s">
        <v>5</v>
      </c>
      <c r="E90" s="70" t="s">
        <v>54</v>
      </c>
      <c r="F90" s="69">
        <v>1972</v>
      </c>
      <c r="G90" s="71">
        <v>4.1429861114011146E-2</v>
      </c>
      <c r="H90" s="72">
        <v>12.068589817958747</v>
      </c>
      <c r="I90" s="73">
        <v>3.4524884261675957E-3</v>
      </c>
      <c r="J90" s="74" t="s">
        <v>52</v>
      </c>
      <c r="K90" s="69">
        <v>20</v>
      </c>
      <c r="L90" s="75">
        <v>2</v>
      </c>
    </row>
    <row r="91" spans="1:12">
      <c r="A91" s="66">
        <v>89</v>
      </c>
      <c r="B91" s="67">
        <v>45</v>
      </c>
      <c r="C91" s="68" t="s">
        <v>139</v>
      </c>
      <c r="D91" s="69" t="s">
        <v>5</v>
      </c>
      <c r="E91" s="70" t="s">
        <v>17</v>
      </c>
      <c r="F91" s="69">
        <v>1985</v>
      </c>
      <c r="G91" s="71">
        <v>4.1522453706420492E-2</v>
      </c>
      <c r="H91" s="72">
        <v>12.041677583294806</v>
      </c>
      <c r="I91" s="73">
        <v>3.4602044755350412E-3</v>
      </c>
      <c r="J91" s="74" t="s">
        <v>11</v>
      </c>
      <c r="K91" s="69">
        <v>6</v>
      </c>
      <c r="L91" s="75">
        <v>15</v>
      </c>
    </row>
    <row r="92" spans="1:12">
      <c r="A92" s="66">
        <v>90</v>
      </c>
      <c r="B92" s="67">
        <v>232</v>
      </c>
      <c r="C92" s="68" t="s">
        <v>140</v>
      </c>
      <c r="D92" s="69" t="s">
        <v>37</v>
      </c>
      <c r="E92" s="70" t="s">
        <v>33</v>
      </c>
      <c r="F92" s="69">
        <v>1971</v>
      </c>
      <c r="G92" s="71">
        <v>4.1557175929483492E-2</v>
      </c>
      <c r="H92" s="72">
        <v>12.031616413214111</v>
      </c>
      <c r="I92" s="73">
        <v>3.4630979941236242E-3</v>
      </c>
      <c r="J92" s="74" t="s">
        <v>97</v>
      </c>
      <c r="K92" s="69">
        <v>3</v>
      </c>
      <c r="L92" s="75">
        <v>18</v>
      </c>
    </row>
    <row r="93" spans="1:12">
      <c r="A93" s="66">
        <v>91</v>
      </c>
      <c r="B93" s="67">
        <v>149</v>
      </c>
      <c r="C93" s="68" t="s">
        <v>141</v>
      </c>
      <c r="D93" s="69" t="s">
        <v>5</v>
      </c>
      <c r="E93" s="70" t="s">
        <v>74</v>
      </c>
      <c r="F93" s="69">
        <v>1977</v>
      </c>
      <c r="G93" s="71">
        <v>4.1603472222050186E-2</v>
      </c>
      <c r="H93" s="72">
        <v>12.018227645311677</v>
      </c>
      <c r="I93" s="73">
        <v>3.4669560185041823E-3</v>
      </c>
      <c r="J93" s="74" t="s">
        <v>20</v>
      </c>
      <c r="K93" s="69">
        <v>13</v>
      </c>
      <c r="L93" s="75">
        <v>8</v>
      </c>
    </row>
    <row r="94" spans="1:12">
      <c r="A94" s="66">
        <v>92</v>
      </c>
      <c r="B94" s="67">
        <v>288</v>
      </c>
      <c r="C94" s="68" t="s">
        <v>142</v>
      </c>
      <c r="D94" s="69" t="s">
        <v>5</v>
      </c>
      <c r="E94" s="70" t="s">
        <v>54</v>
      </c>
      <c r="F94" s="69">
        <v>1965</v>
      </c>
      <c r="G94" s="71">
        <v>4.1638194445113186E-2</v>
      </c>
      <c r="H94" s="72">
        <v>12.008205606972036</v>
      </c>
      <c r="I94" s="73">
        <v>3.4698495370927653E-3</v>
      </c>
      <c r="J94" s="74" t="s">
        <v>24</v>
      </c>
      <c r="K94" s="69">
        <v>15</v>
      </c>
      <c r="L94" s="75">
        <v>6</v>
      </c>
    </row>
    <row r="95" spans="1:12">
      <c r="A95" s="66">
        <v>93</v>
      </c>
      <c r="B95" s="67">
        <v>101</v>
      </c>
      <c r="C95" s="68" t="s">
        <v>143</v>
      </c>
      <c r="D95" s="69" t="s">
        <v>5</v>
      </c>
      <c r="E95" s="70" t="s">
        <v>10</v>
      </c>
      <c r="F95" s="69">
        <v>1974</v>
      </c>
      <c r="G95" s="71">
        <v>4.1707638891239185E-2</v>
      </c>
      <c r="H95" s="72">
        <v>11.988211591259043</v>
      </c>
      <c r="I95" s="73">
        <v>3.4756365742699322E-3</v>
      </c>
      <c r="J95" s="74" t="s">
        <v>20</v>
      </c>
      <c r="K95" s="69">
        <v>14</v>
      </c>
      <c r="L95" s="75">
        <v>7</v>
      </c>
    </row>
    <row r="96" spans="1:12">
      <c r="A96" s="66">
        <v>94</v>
      </c>
      <c r="B96" s="67">
        <v>76</v>
      </c>
      <c r="C96" s="68" t="s">
        <v>144</v>
      </c>
      <c r="D96" s="69" t="s">
        <v>37</v>
      </c>
      <c r="E96" s="70" t="s">
        <v>89</v>
      </c>
      <c r="F96" s="69">
        <v>1971</v>
      </c>
      <c r="G96" s="71">
        <v>4.1823379629931878E-2</v>
      </c>
      <c r="H96" s="72">
        <v>11.955035781999868</v>
      </c>
      <c r="I96" s="73">
        <v>3.4852816358276564E-3</v>
      </c>
      <c r="J96" s="74" t="s">
        <v>97</v>
      </c>
      <c r="K96" s="69">
        <v>4</v>
      </c>
      <c r="L96" s="75">
        <v>17</v>
      </c>
    </row>
    <row r="97" spans="1:12">
      <c r="A97" s="66">
        <v>95</v>
      </c>
      <c r="B97" s="67">
        <v>141</v>
      </c>
      <c r="C97" s="68" t="s">
        <v>145</v>
      </c>
      <c r="D97" s="69" t="s">
        <v>5</v>
      </c>
      <c r="E97" s="70" t="s">
        <v>74</v>
      </c>
      <c r="F97" s="69">
        <v>1959</v>
      </c>
      <c r="G97" s="71">
        <v>4.1846527776215225E-2</v>
      </c>
      <c r="H97" s="72">
        <v>11.948422642707063</v>
      </c>
      <c r="I97" s="73">
        <v>3.4872106480179355E-3</v>
      </c>
      <c r="J97" s="74" t="s">
        <v>61</v>
      </c>
      <c r="K97" s="69">
        <v>8</v>
      </c>
      <c r="L97" s="75">
        <v>13</v>
      </c>
    </row>
    <row r="98" spans="1:12">
      <c r="A98" s="66">
        <v>96</v>
      </c>
      <c r="B98" s="67">
        <v>204</v>
      </c>
      <c r="C98" s="68" t="s">
        <v>146</v>
      </c>
      <c r="D98" s="69" t="s">
        <v>5</v>
      </c>
      <c r="E98" s="70" t="s">
        <v>83</v>
      </c>
      <c r="F98" s="69">
        <v>1988</v>
      </c>
      <c r="G98" s="71">
        <v>4.2054861114593223E-2</v>
      </c>
      <c r="H98" s="72">
        <v>11.889231987654759</v>
      </c>
      <c r="I98" s="73">
        <v>3.5045717595494352E-3</v>
      </c>
      <c r="J98" s="74" t="s">
        <v>11</v>
      </c>
      <c r="K98" s="69">
        <v>7</v>
      </c>
      <c r="L98" s="75">
        <v>14</v>
      </c>
    </row>
    <row r="99" spans="1:12">
      <c r="A99" s="66">
        <v>97</v>
      </c>
      <c r="B99" s="67">
        <v>393</v>
      </c>
      <c r="C99" s="68" t="s">
        <v>147</v>
      </c>
      <c r="D99" s="69" t="s">
        <v>5</v>
      </c>
      <c r="E99" s="70" t="s">
        <v>31</v>
      </c>
      <c r="F99" s="69">
        <v>1971</v>
      </c>
      <c r="G99" s="71">
        <v>4.2101157407159917E-2</v>
      </c>
      <c r="H99" s="72">
        <v>11.876158062936476</v>
      </c>
      <c r="I99" s="73">
        <v>3.5084297839299929E-3</v>
      </c>
      <c r="J99" s="74" t="s">
        <v>52</v>
      </c>
      <c r="K99" s="69">
        <v>21</v>
      </c>
      <c r="L99" s="75">
        <v>2</v>
      </c>
    </row>
    <row r="100" spans="1:12">
      <c r="A100" s="66">
        <v>98</v>
      </c>
      <c r="B100" s="67">
        <v>176</v>
      </c>
      <c r="C100" s="68" t="s">
        <v>148</v>
      </c>
      <c r="D100" s="69" t="s">
        <v>5</v>
      </c>
      <c r="E100" s="70" t="s">
        <v>35</v>
      </c>
      <c r="F100" s="69">
        <v>1989</v>
      </c>
      <c r="G100" s="71">
        <v>4.2182175930065569E-2</v>
      </c>
      <c r="H100" s="72">
        <v>11.853347746426289</v>
      </c>
      <c r="I100" s="73">
        <v>3.5151813275054642E-3</v>
      </c>
      <c r="J100" s="74" t="s">
        <v>22</v>
      </c>
      <c r="K100" s="69">
        <v>6</v>
      </c>
      <c r="L100" s="75">
        <v>14</v>
      </c>
    </row>
    <row r="101" spans="1:12">
      <c r="A101" s="66">
        <v>99</v>
      </c>
      <c r="B101" s="67">
        <v>175</v>
      </c>
      <c r="C101" s="68" t="s">
        <v>149</v>
      </c>
      <c r="D101" s="69" t="s">
        <v>37</v>
      </c>
      <c r="E101" s="70" t="s">
        <v>35</v>
      </c>
      <c r="F101" s="69">
        <v>1984</v>
      </c>
      <c r="G101" s="71">
        <v>4.2228472222632263E-2</v>
      </c>
      <c r="H101" s="72">
        <v>11.840352579272951</v>
      </c>
      <c r="I101" s="73">
        <v>3.5190393518860219E-3</v>
      </c>
      <c r="J101" s="74" t="s">
        <v>150</v>
      </c>
      <c r="K101" s="69">
        <v>1</v>
      </c>
      <c r="L101" s="75">
        <v>20</v>
      </c>
    </row>
    <row r="102" spans="1:12">
      <c r="A102" s="66">
        <v>100</v>
      </c>
      <c r="B102" s="67">
        <v>398</v>
      </c>
      <c r="C102" s="68" t="s">
        <v>151</v>
      </c>
      <c r="D102" s="69" t="s">
        <v>37</v>
      </c>
      <c r="E102" s="70" t="s">
        <v>57</v>
      </c>
      <c r="F102" s="69">
        <v>1976</v>
      </c>
      <c r="G102" s="71">
        <v>4.2436805553734303E-2</v>
      </c>
      <c r="H102" s="72">
        <v>11.782225204649071</v>
      </c>
      <c r="I102" s="73">
        <v>3.536400462811192E-3</v>
      </c>
      <c r="J102" s="74" t="s">
        <v>152</v>
      </c>
      <c r="K102" s="69">
        <v>1</v>
      </c>
      <c r="L102" s="75">
        <v>20</v>
      </c>
    </row>
    <row r="103" spans="1:12">
      <c r="A103" s="66">
        <v>101</v>
      </c>
      <c r="B103" s="67">
        <v>86</v>
      </c>
      <c r="C103" s="68" t="s">
        <v>153</v>
      </c>
      <c r="D103" s="69" t="s">
        <v>5</v>
      </c>
      <c r="E103" s="70" t="s">
        <v>89</v>
      </c>
      <c r="F103" s="69">
        <v>1956</v>
      </c>
      <c r="G103" s="71">
        <v>4.2552546299702954E-2</v>
      </c>
      <c r="H103" s="72">
        <v>11.750178155695712</v>
      </c>
      <c r="I103" s="73">
        <v>3.5460455249752463E-3</v>
      </c>
      <c r="J103" s="74" t="s">
        <v>75</v>
      </c>
      <c r="K103" s="69">
        <v>5</v>
      </c>
      <c r="L103" s="75">
        <v>16</v>
      </c>
    </row>
    <row r="104" spans="1:12">
      <c r="A104" s="66">
        <v>102</v>
      </c>
      <c r="B104" s="67">
        <v>155</v>
      </c>
      <c r="C104" s="68" t="s">
        <v>154</v>
      </c>
      <c r="D104" s="69" t="s">
        <v>5</v>
      </c>
      <c r="E104" s="70" t="s">
        <v>51</v>
      </c>
      <c r="F104" s="69">
        <v>1955</v>
      </c>
      <c r="G104" s="71">
        <v>4.2876620369497687E-2</v>
      </c>
      <c r="H104" s="72">
        <v>11.661366863599602</v>
      </c>
      <c r="I104" s="73">
        <v>3.5730516974581406E-3</v>
      </c>
      <c r="J104" s="74" t="s">
        <v>75</v>
      </c>
      <c r="K104" s="69">
        <v>6</v>
      </c>
      <c r="L104" s="75">
        <v>15</v>
      </c>
    </row>
    <row r="105" spans="1:12">
      <c r="A105" s="66">
        <v>103</v>
      </c>
      <c r="B105" s="67">
        <v>6</v>
      </c>
      <c r="C105" s="68" t="s">
        <v>155</v>
      </c>
      <c r="D105" s="69" t="s">
        <v>5</v>
      </c>
      <c r="E105" s="70" t="s">
        <v>103</v>
      </c>
      <c r="F105" s="69">
        <v>1966</v>
      </c>
      <c r="G105" s="71">
        <v>4.2911342592560686E-2</v>
      </c>
      <c r="H105" s="72">
        <v>11.651930929951428</v>
      </c>
      <c r="I105" s="73">
        <v>3.575945216046724E-3</v>
      </c>
      <c r="J105" s="74" t="s">
        <v>24</v>
      </c>
      <c r="K105" s="69">
        <v>16</v>
      </c>
      <c r="L105" s="75">
        <v>5</v>
      </c>
    </row>
    <row r="106" spans="1:12">
      <c r="A106" s="66">
        <v>104</v>
      </c>
      <c r="B106" s="67">
        <v>151</v>
      </c>
      <c r="C106" s="68" t="s">
        <v>156</v>
      </c>
      <c r="D106" s="69" t="s">
        <v>5</v>
      </c>
      <c r="E106" s="70" t="s">
        <v>51</v>
      </c>
      <c r="F106" s="69">
        <v>1958</v>
      </c>
      <c r="G106" s="71">
        <v>4.3108101854159031E-2</v>
      </c>
      <c r="H106" s="72">
        <v>11.598747764203877</v>
      </c>
      <c r="I106" s="73">
        <v>3.5923418211799194E-3</v>
      </c>
      <c r="J106" s="74" t="s">
        <v>75</v>
      </c>
      <c r="K106" s="69">
        <v>7</v>
      </c>
      <c r="L106" s="75">
        <v>14</v>
      </c>
    </row>
    <row r="107" spans="1:12">
      <c r="A107" s="66">
        <v>105</v>
      </c>
      <c r="B107" s="67">
        <v>406</v>
      </c>
      <c r="C107" s="68" t="s">
        <v>157</v>
      </c>
      <c r="D107" s="69" t="s">
        <v>37</v>
      </c>
      <c r="E107" s="70" t="s">
        <v>158</v>
      </c>
      <c r="F107" s="69">
        <v>1963</v>
      </c>
      <c r="G107" s="71">
        <v>4.3142824077222031E-2</v>
      </c>
      <c r="H107" s="72">
        <v>11.589412855890982</v>
      </c>
      <c r="I107" s="73">
        <v>3.5952353397685024E-3</v>
      </c>
      <c r="J107" s="74" t="s">
        <v>137</v>
      </c>
      <c r="K107" s="69">
        <v>2</v>
      </c>
      <c r="L107" s="75">
        <v>19</v>
      </c>
    </row>
    <row r="108" spans="1:12">
      <c r="A108" s="66">
        <v>106</v>
      </c>
      <c r="B108" s="67">
        <v>83</v>
      </c>
      <c r="C108" s="68" t="s">
        <v>159</v>
      </c>
      <c r="D108" s="69" t="s">
        <v>5</v>
      </c>
      <c r="E108" s="70" t="s">
        <v>89</v>
      </c>
      <c r="F108" s="69">
        <v>1968</v>
      </c>
      <c r="G108" s="71">
        <v>4.3235416669631377E-2</v>
      </c>
      <c r="H108" s="72">
        <v>11.564593070088319</v>
      </c>
      <c r="I108" s="73">
        <v>3.6029513891359479E-3</v>
      </c>
      <c r="J108" s="74" t="s">
        <v>24</v>
      </c>
      <c r="K108" s="69">
        <v>17</v>
      </c>
      <c r="L108" s="75">
        <v>4</v>
      </c>
    </row>
    <row r="109" spans="1:12">
      <c r="A109" s="66">
        <v>107</v>
      </c>
      <c r="B109" s="67">
        <v>396</v>
      </c>
      <c r="C109" s="68" t="s">
        <v>160</v>
      </c>
      <c r="D109" s="69" t="s">
        <v>5</v>
      </c>
      <c r="E109" s="70" t="s">
        <v>161</v>
      </c>
      <c r="F109" s="69">
        <v>1957</v>
      </c>
      <c r="G109" s="71">
        <v>4.3455324077513069E-2</v>
      </c>
      <c r="H109" s="72">
        <v>11.506069983694729</v>
      </c>
      <c r="I109" s="73">
        <v>3.6212770064594224E-3</v>
      </c>
      <c r="J109" s="74" t="s">
        <v>75</v>
      </c>
      <c r="K109" s="69">
        <v>8</v>
      </c>
      <c r="L109" s="75">
        <v>13</v>
      </c>
    </row>
    <row r="110" spans="1:12">
      <c r="A110" s="66">
        <v>108</v>
      </c>
      <c r="B110" s="67">
        <v>392</v>
      </c>
      <c r="C110" s="68" t="s">
        <v>162</v>
      </c>
      <c r="D110" s="69" t="s">
        <v>5</v>
      </c>
      <c r="E110" s="70" t="s">
        <v>163</v>
      </c>
      <c r="F110" s="69">
        <v>1962</v>
      </c>
      <c r="G110" s="71">
        <v>4.3466898147016764E-2</v>
      </c>
      <c r="H110" s="72">
        <v>11.50300622576898</v>
      </c>
      <c r="I110" s="73">
        <v>3.6222415122513971E-3</v>
      </c>
      <c r="J110" s="74" t="s">
        <v>61</v>
      </c>
      <c r="K110" s="69">
        <v>9</v>
      </c>
      <c r="L110" s="75">
        <v>12</v>
      </c>
    </row>
    <row r="111" spans="1:12">
      <c r="A111" s="66">
        <v>109</v>
      </c>
      <c r="B111" s="67">
        <v>391</v>
      </c>
      <c r="C111" s="68" t="s">
        <v>164</v>
      </c>
      <c r="D111" s="69" t="s">
        <v>5</v>
      </c>
      <c r="E111" s="70" t="s">
        <v>163</v>
      </c>
      <c r="F111" s="69">
        <v>1962</v>
      </c>
      <c r="G111" s="71">
        <v>4.3478472223796416E-2</v>
      </c>
      <c r="H111" s="72">
        <v>11.4999440970776</v>
      </c>
      <c r="I111" s="73">
        <v>3.6232060186497015E-3</v>
      </c>
      <c r="J111" s="74" t="s">
        <v>61</v>
      </c>
      <c r="K111" s="69">
        <v>10</v>
      </c>
      <c r="L111" s="75">
        <v>11</v>
      </c>
    </row>
    <row r="112" spans="1:12">
      <c r="A112" s="66">
        <v>110</v>
      </c>
      <c r="B112" s="67">
        <v>284</v>
      </c>
      <c r="C112" s="68" t="s">
        <v>165</v>
      </c>
      <c r="D112" s="69" t="s">
        <v>5</v>
      </c>
      <c r="E112" s="70" t="s">
        <v>93</v>
      </c>
      <c r="F112" s="69">
        <v>1973</v>
      </c>
      <c r="G112" s="71">
        <v>4.3640509262331761E-2</v>
      </c>
      <c r="H112" s="72">
        <v>11.457244850063523</v>
      </c>
      <c r="I112" s="73">
        <v>3.6367091051943135E-3</v>
      </c>
      <c r="J112" s="74" t="s">
        <v>52</v>
      </c>
      <c r="K112" s="69">
        <v>22</v>
      </c>
      <c r="L112" s="75">
        <v>2</v>
      </c>
    </row>
    <row r="113" spans="1:12">
      <c r="A113" s="66">
        <v>111</v>
      </c>
      <c r="B113" s="67">
        <v>203</v>
      </c>
      <c r="C113" s="68" t="s">
        <v>166</v>
      </c>
      <c r="D113" s="69" t="s">
        <v>5</v>
      </c>
      <c r="E113" s="70" t="s">
        <v>83</v>
      </c>
      <c r="F113" s="69">
        <v>1961</v>
      </c>
      <c r="G113" s="71">
        <v>4.3698379631678108E-2</v>
      </c>
      <c r="H113" s="72">
        <v>11.442071862031625</v>
      </c>
      <c r="I113" s="73">
        <v>3.6415316359731755E-3</v>
      </c>
      <c r="J113" s="74" t="s">
        <v>61</v>
      </c>
      <c r="K113" s="69">
        <v>11</v>
      </c>
      <c r="L113" s="75">
        <v>10</v>
      </c>
    </row>
    <row r="114" spans="1:12">
      <c r="A114" s="66">
        <v>112</v>
      </c>
      <c r="B114" s="67">
        <v>404</v>
      </c>
      <c r="C114" s="68" t="s">
        <v>167</v>
      </c>
      <c r="D114" s="69" t="s">
        <v>5</v>
      </c>
      <c r="E114" s="70" t="s">
        <v>74</v>
      </c>
      <c r="F114" s="69">
        <v>1947</v>
      </c>
      <c r="G114" s="71">
        <v>4.3825694447150454E-2</v>
      </c>
      <c r="H114" s="72">
        <v>11.408832336997001</v>
      </c>
      <c r="I114" s="73">
        <v>3.6521412039292045E-3</v>
      </c>
      <c r="J114" s="74" t="s">
        <v>168</v>
      </c>
      <c r="K114" s="69">
        <v>1</v>
      </c>
      <c r="L114" s="75">
        <v>20</v>
      </c>
    </row>
    <row r="115" spans="1:12">
      <c r="A115" s="66">
        <v>113</v>
      </c>
      <c r="B115" s="67">
        <v>137</v>
      </c>
      <c r="C115" s="68" t="s">
        <v>169</v>
      </c>
      <c r="D115" s="69" t="s">
        <v>37</v>
      </c>
      <c r="E115" s="70" t="s">
        <v>10</v>
      </c>
      <c r="F115" s="69">
        <v>1983</v>
      </c>
      <c r="G115" s="71">
        <v>4.3837268516654149E-2</v>
      </c>
      <c r="H115" s="72">
        <v>11.405820137038097</v>
      </c>
      <c r="I115" s="73">
        <v>3.6531057097211792E-3</v>
      </c>
      <c r="J115" s="74" t="s">
        <v>39</v>
      </c>
      <c r="K115" s="69">
        <v>1</v>
      </c>
      <c r="L115" s="75">
        <v>19</v>
      </c>
    </row>
    <row r="116" spans="1:12">
      <c r="A116" s="66">
        <v>114</v>
      </c>
      <c r="B116" s="67">
        <v>262</v>
      </c>
      <c r="C116" s="68" t="s">
        <v>170</v>
      </c>
      <c r="D116" s="69" t="s">
        <v>37</v>
      </c>
      <c r="E116" s="70" t="s">
        <v>33</v>
      </c>
      <c r="F116" s="69">
        <v>1982</v>
      </c>
      <c r="G116" s="71">
        <v>4.3883564816496801E-2</v>
      </c>
      <c r="H116" s="72">
        <v>11.393787220586942</v>
      </c>
      <c r="I116" s="73">
        <v>3.6569637347080666E-3</v>
      </c>
      <c r="J116" s="74" t="s">
        <v>39</v>
      </c>
      <c r="K116" s="69">
        <v>2</v>
      </c>
      <c r="L116" s="75">
        <v>18</v>
      </c>
    </row>
    <row r="117" spans="1:12">
      <c r="A117" s="66">
        <v>115</v>
      </c>
      <c r="B117" s="67">
        <v>87</v>
      </c>
      <c r="C117" s="68" t="s">
        <v>171</v>
      </c>
      <c r="D117" s="69" t="s">
        <v>5</v>
      </c>
      <c r="E117" s="70" t="s">
        <v>89</v>
      </c>
      <c r="F117" s="69">
        <v>1956</v>
      </c>
      <c r="G117" s="71">
        <v>4.39530092626228E-2</v>
      </c>
      <c r="H117" s="72">
        <v>11.375785375978682</v>
      </c>
      <c r="I117" s="73">
        <v>3.6627507718852335E-3</v>
      </c>
      <c r="J117" s="74" t="s">
        <v>75</v>
      </c>
      <c r="K117" s="69">
        <v>9</v>
      </c>
      <c r="L117" s="75">
        <v>12</v>
      </c>
    </row>
    <row r="118" spans="1:12">
      <c r="A118" s="66">
        <v>116</v>
      </c>
      <c r="B118" s="67">
        <v>89</v>
      </c>
      <c r="C118" s="68" t="s">
        <v>172</v>
      </c>
      <c r="D118" s="69" t="s">
        <v>5</v>
      </c>
      <c r="E118" s="70" t="s">
        <v>89</v>
      </c>
      <c r="F118" s="69">
        <v>1952</v>
      </c>
      <c r="G118" s="71">
        <v>4.39530092626228E-2</v>
      </c>
      <c r="H118" s="72">
        <v>11.375785375978682</v>
      </c>
      <c r="I118" s="73">
        <v>3.6627507718852335E-3</v>
      </c>
      <c r="J118" s="74" t="s">
        <v>112</v>
      </c>
      <c r="K118" s="69">
        <v>2</v>
      </c>
      <c r="L118" s="75">
        <v>19</v>
      </c>
    </row>
    <row r="119" spans="1:12">
      <c r="A119" s="66">
        <v>117</v>
      </c>
      <c r="B119" s="67">
        <v>132</v>
      </c>
      <c r="C119" s="68" t="s">
        <v>173</v>
      </c>
      <c r="D119" s="69" t="s">
        <v>5</v>
      </c>
      <c r="E119" s="70" t="s">
        <v>10</v>
      </c>
      <c r="F119" s="69">
        <v>1972</v>
      </c>
      <c r="G119" s="71">
        <v>4.3964583332126494E-2</v>
      </c>
      <c r="H119" s="72">
        <v>11.37279059880529</v>
      </c>
      <c r="I119" s="73">
        <v>3.6637152776772077E-3</v>
      </c>
      <c r="J119" s="74" t="s">
        <v>52</v>
      </c>
      <c r="K119" s="69">
        <v>23</v>
      </c>
      <c r="L119" s="75">
        <v>2</v>
      </c>
    </row>
    <row r="120" spans="1:12">
      <c r="A120" s="66">
        <v>118</v>
      </c>
      <c r="B120" s="67">
        <v>165</v>
      </c>
      <c r="C120" s="68" t="s">
        <v>174</v>
      </c>
      <c r="D120" s="69" t="s">
        <v>37</v>
      </c>
      <c r="E120" s="70" t="s">
        <v>35</v>
      </c>
      <c r="F120" s="69">
        <v>1967</v>
      </c>
      <c r="G120" s="71">
        <v>4.4138194447441492E-2</v>
      </c>
      <c r="H120" s="72">
        <v>11.328057394721611</v>
      </c>
      <c r="I120" s="73">
        <v>3.6781828706201245E-3</v>
      </c>
      <c r="J120" s="74" t="s">
        <v>116</v>
      </c>
      <c r="K120" s="69">
        <v>2</v>
      </c>
      <c r="L120" s="75">
        <v>19</v>
      </c>
    </row>
    <row r="121" spans="1:12">
      <c r="A121" s="66">
        <v>119</v>
      </c>
      <c r="B121" s="67">
        <v>180</v>
      </c>
      <c r="C121" s="68" t="s">
        <v>175</v>
      </c>
      <c r="D121" s="69" t="s">
        <v>5</v>
      </c>
      <c r="E121" s="70" t="s">
        <v>35</v>
      </c>
      <c r="F121" s="69">
        <v>1976</v>
      </c>
      <c r="G121" s="71">
        <v>4.4149768516945187E-2</v>
      </c>
      <c r="H121" s="72">
        <v>11.325087691186745</v>
      </c>
      <c r="I121" s="73">
        <v>3.6791473764120988E-3</v>
      </c>
      <c r="J121" s="74" t="s">
        <v>20</v>
      </c>
      <c r="K121" s="69">
        <v>15</v>
      </c>
      <c r="L121" s="75">
        <v>6</v>
      </c>
    </row>
    <row r="122" spans="1:12">
      <c r="A122" s="66">
        <v>120</v>
      </c>
      <c r="B122" s="67">
        <v>154</v>
      </c>
      <c r="C122" s="68" t="s">
        <v>176</v>
      </c>
      <c r="D122" s="69" t="s">
        <v>5</v>
      </c>
      <c r="E122" s="70" t="s">
        <v>51</v>
      </c>
      <c r="F122" s="69">
        <v>1962</v>
      </c>
      <c r="G122" s="71">
        <v>4.4184490740008187E-2</v>
      </c>
      <c r="H122" s="72">
        <v>11.31618791177466</v>
      </c>
      <c r="I122" s="73">
        <v>3.6820408950006822E-3</v>
      </c>
      <c r="J122" s="74" t="s">
        <v>61</v>
      </c>
      <c r="K122" s="69">
        <v>12</v>
      </c>
      <c r="L122" s="75">
        <v>9</v>
      </c>
    </row>
    <row r="123" spans="1:12">
      <c r="A123" s="66">
        <v>121</v>
      </c>
      <c r="B123" s="67">
        <v>242</v>
      </c>
      <c r="C123" s="68" t="s">
        <v>177</v>
      </c>
      <c r="D123" s="69" t="s">
        <v>37</v>
      </c>
      <c r="E123" s="70" t="s">
        <v>33</v>
      </c>
      <c r="F123" s="69">
        <v>1972</v>
      </c>
      <c r="G123" s="71">
        <v>4.4462268517236225E-2</v>
      </c>
      <c r="H123" s="72">
        <v>11.24549009023618</v>
      </c>
      <c r="I123" s="73">
        <v>3.7051890431030188E-3</v>
      </c>
      <c r="J123" s="74" t="s">
        <v>97</v>
      </c>
      <c r="K123" s="69">
        <v>5</v>
      </c>
      <c r="L123" s="75">
        <v>16</v>
      </c>
    </row>
    <row r="124" spans="1:12">
      <c r="A124" s="66">
        <v>122</v>
      </c>
      <c r="B124" s="67">
        <v>80</v>
      </c>
      <c r="C124" s="68" t="s">
        <v>178</v>
      </c>
      <c r="D124" s="69" t="s">
        <v>5</v>
      </c>
      <c r="E124" s="70" t="s">
        <v>89</v>
      </c>
      <c r="F124" s="69">
        <v>1972</v>
      </c>
      <c r="G124" s="71">
        <v>4.4473842594015878E-2</v>
      </c>
      <c r="H124" s="72">
        <v>11.242563512316719</v>
      </c>
      <c r="I124" s="73">
        <v>3.7061535495013231E-3</v>
      </c>
      <c r="J124" s="74" t="s">
        <v>52</v>
      </c>
      <c r="K124" s="69">
        <v>24</v>
      </c>
      <c r="L124" s="75">
        <v>2</v>
      </c>
    </row>
    <row r="125" spans="1:12">
      <c r="A125" s="66">
        <v>123</v>
      </c>
      <c r="B125" s="67">
        <v>53</v>
      </c>
      <c r="C125" s="68" t="s">
        <v>179</v>
      </c>
      <c r="D125" s="69" t="s">
        <v>5</v>
      </c>
      <c r="E125" s="70" t="s">
        <v>17</v>
      </c>
      <c r="F125" s="69">
        <v>1970</v>
      </c>
      <c r="G125" s="71">
        <v>4.4496990740299225E-2</v>
      </c>
      <c r="H125" s="72">
        <v>11.236714925694271</v>
      </c>
      <c r="I125" s="73">
        <v>3.7080825616916022E-3</v>
      </c>
      <c r="J125" s="74" t="s">
        <v>52</v>
      </c>
      <c r="K125" s="69">
        <v>25</v>
      </c>
      <c r="L125" s="75">
        <v>2</v>
      </c>
    </row>
    <row r="126" spans="1:12">
      <c r="A126" s="66">
        <v>124</v>
      </c>
      <c r="B126" s="67">
        <v>208</v>
      </c>
      <c r="C126" s="68" t="s">
        <v>180</v>
      </c>
      <c r="D126" s="69" t="s">
        <v>37</v>
      </c>
      <c r="E126" s="70" t="s">
        <v>83</v>
      </c>
      <c r="F126" s="69">
        <v>1953</v>
      </c>
      <c r="G126" s="71">
        <v>4.4554861109645572E-2</v>
      </c>
      <c r="H126" s="72">
        <v>11.222120045881061</v>
      </c>
      <c r="I126" s="73">
        <v>3.7129050924704643E-3</v>
      </c>
      <c r="J126" s="74" t="s">
        <v>114</v>
      </c>
      <c r="K126" s="69">
        <v>2</v>
      </c>
      <c r="L126" s="75">
        <v>19</v>
      </c>
    </row>
    <row r="127" spans="1:12">
      <c r="A127" s="66">
        <v>125</v>
      </c>
      <c r="B127" s="67">
        <v>274</v>
      </c>
      <c r="C127" s="68" t="s">
        <v>181</v>
      </c>
      <c r="D127" s="69" t="s">
        <v>5</v>
      </c>
      <c r="E127" s="70" t="s">
        <v>19</v>
      </c>
      <c r="F127" s="69">
        <v>1960</v>
      </c>
      <c r="G127" s="71">
        <v>4.4682175925117917E-2</v>
      </c>
      <c r="H127" s="72">
        <v>11.190144384148644</v>
      </c>
      <c r="I127" s="73">
        <v>3.7235146604264933E-3</v>
      </c>
      <c r="J127" s="74" t="s">
        <v>61</v>
      </c>
      <c r="K127" s="69">
        <v>13</v>
      </c>
      <c r="L127" s="75">
        <v>8</v>
      </c>
    </row>
    <row r="128" spans="1:12">
      <c r="A128" s="66">
        <v>126</v>
      </c>
      <c r="B128" s="67">
        <v>222</v>
      </c>
      <c r="C128" s="68" t="s">
        <v>182</v>
      </c>
      <c r="D128" s="69" t="s">
        <v>5</v>
      </c>
      <c r="E128" s="70" t="s">
        <v>33</v>
      </c>
      <c r="F128" s="69">
        <v>1967</v>
      </c>
      <c r="G128" s="71">
        <v>4.4716898148180917E-2</v>
      </c>
      <c r="H128" s="72">
        <v>11.181455349231106</v>
      </c>
      <c r="I128" s="73">
        <v>3.7264081790150763E-3</v>
      </c>
      <c r="J128" s="74" t="s">
        <v>24</v>
      </c>
      <c r="K128" s="69">
        <v>18</v>
      </c>
      <c r="L128" s="75">
        <v>3</v>
      </c>
    </row>
    <row r="129" spans="1:12">
      <c r="A129" s="66">
        <v>127</v>
      </c>
      <c r="B129" s="67">
        <v>143</v>
      </c>
      <c r="C129" s="68" t="s">
        <v>183</v>
      </c>
      <c r="D129" s="69" t="s">
        <v>5</v>
      </c>
      <c r="E129" s="70" t="s">
        <v>74</v>
      </c>
      <c r="F129" s="69">
        <v>1982</v>
      </c>
      <c r="G129" s="71">
        <v>4.483263888687361E-2</v>
      </c>
      <c r="H129" s="72">
        <v>11.152589105041356</v>
      </c>
      <c r="I129" s="73">
        <v>3.7360532405728009E-3</v>
      </c>
      <c r="J129" s="74" t="s">
        <v>15</v>
      </c>
      <c r="K129" s="69">
        <v>12</v>
      </c>
      <c r="L129" s="75">
        <v>9</v>
      </c>
    </row>
    <row r="130" spans="1:12">
      <c r="A130" s="66">
        <v>128</v>
      </c>
      <c r="B130" s="67">
        <v>277</v>
      </c>
      <c r="C130" s="68" t="s">
        <v>184</v>
      </c>
      <c r="D130" s="69" t="s">
        <v>5</v>
      </c>
      <c r="E130" s="70" t="s">
        <v>185</v>
      </c>
      <c r="F130" s="69">
        <v>1955</v>
      </c>
      <c r="G130" s="71">
        <v>4.4902083332999609E-2</v>
      </c>
      <c r="H130" s="72">
        <v>11.13534078790812</v>
      </c>
      <c r="I130" s="73">
        <v>3.7418402777499673E-3</v>
      </c>
      <c r="J130" s="74" t="s">
        <v>75</v>
      </c>
      <c r="K130" s="69">
        <v>10</v>
      </c>
      <c r="L130" s="75">
        <v>11</v>
      </c>
    </row>
    <row r="131" spans="1:12">
      <c r="A131" s="66">
        <v>129</v>
      </c>
      <c r="B131" s="67">
        <v>273</v>
      </c>
      <c r="C131" s="68" t="s">
        <v>186</v>
      </c>
      <c r="D131" s="69" t="s">
        <v>37</v>
      </c>
      <c r="E131" s="70" t="s">
        <v>19</v>
      </c>
      <c r="F131" s="69">
        <v>1996</v>
      </c>
      <c r="G131" s="71">
        <v>4.4925231479282957E-2</v>
      </c>
      <c r="H131" s="72">
        <v>11.129603199275055</v>
      </c>
      <c r="I131" s="73">
        <v>3.7437692899402464E-3</v>
      </c>
      <c r="J131" s="74" t="s">
        <v>187</v>
      </c>
      <c r="K131" s="69">
        <v>1</v>
      </c>
      <c r="L131" s="75">
        <v>20</v>
      </c>
    </row>
    <row r="132" spans="1:12">
      <c r="A132" s="66">
        <v>130</v>
      </c>
      <c r="B132" s="67">
        <v>91</v>
      </c>
      <c r="C132" s="68" t="s">
        <v>188</v>
      </c>
      <c r="D132" s="69" t="s">
        <v>5</v>
      </c>
      <c r="E132" s="70" t="s">
        <v>89</v>
      </c>
      <c r="F132" s="69">
        <v>1947</v>
      </c>
      <c r="G132" s="71">
        <v>4.4948379632842261E-2</v>
      </c>
      <c r="H132" s="72">
        <v>11.123871518488889</v>
      </c>
      <c r="I132" s="73">
        <v>3.7456983027368551E-3</v>
      </c>
      <c r="J132" s="74" t="s">
        <v>168</v>
      </c>
      <c r="K132" s="69">
        <v>2</v>
      </c>
      <c r="L132" s="75">
        <v>19</v>
      </c>
    </row>
    <row r="133" spans="1:12">
      <c r="A133" s="66">
        <v>131</v>
      </c>
      <c r="B133" s="67">
        <v>62</v>
      </c>
      <c r="C133" s="68" t="s">
        <v>189</v>
      </c>
      <c r="D133" s="69" t="s">
        <v>5</v>
      </c>
      <c r="E133" s="70" t="s">
        <v>60</v>
      </c>
      <c r="F133" s="69">
        <v>1973</v>
      </c>
      <c r="G133" s="71">
        <v>4.5040972225251608E-2</v>
      </c>
      <c r="H133" s="72">
        <v>11.101003715005996</v>
      </c>
      <c r="I133" s="73">
        <v>3.7534143521043006E-3</v>
      </c>
      <c r="J133" s="74" t="s">
        <v>52</v>
      </c>
      <c r="K133" s="69">
        <v>26</v>
      </c>
      <c r="L133" s="75">
        <v>2</v>
      </c>
    </row>
    <row r="134" spans="1:12">
      <c r="A134" s="66">
        <v>132</v>
      </c>
      <c r="B134" s="67">
        <v>12</v>
      </c>
      <c r="C134" s="68" t="s">
        <v>190</v>
      </c>
      <c r="D134" s="69" t="s">
        <v>37</v>
      </c>
      <c r="E134" s="70" t="s">
        <v>103</v>
      </c>
      <c r="F134" s="69">
        <v>1982</v>
      </c>
      <c r="G134" s="71">
        <v>4.5168287040723953E-2</v>
      </c>
      <c r="H134" s="72">
        <v>11.069713570257768</v>
      </c>
      <c r="I134" s="73">
        <v>3.7640239200603296E-3</v>
      </c>
      <c r="J134" s="74" t="s">
        <v>39</v>
      </c>
      <c r="K134" s="69">
        <v>3</v>
      </c>
      <c r="L134" s="75">
        <v>17</v>
      </c>
    </row>
    <row r="135" spans="1:12">
      <c r="A135" s="66">
        <v>133</v>
      </c>
      <c r="B135" s="67">
        <v>37</v>
      </c>
      <c r="C135" s="68" t="s">
        <v>191</v>
      </c>
      <c r="D135" s="69" t="s">
        <v>5</v>
      </c>
      <c r="E135" s="70" t="s">
        <v>45</v>
      </c>
      <c r="F135" s="69">
        <v>1944</v>
      </c>
      <c r="G135" s="71">
        <v>4.5179861110227648E-2</v>
      </c>
      <c r="H135" s="72">
        <v>11.066877757329181</v>
      </c>
      <c r="I135" s="73">
        <v>3.7649884258523039E-3</v>
      </c>
      <c r="J135" s="74" t="s">
        <v>168</v>
      </c>
      <c r="K135" s="69">
        <v>3</v>
      </c>
      <c r="L135" s="75">
        <v>18</v>
      </c>
    </row>
    <row r="136" spans="1:12">
      <c r="A136" s="66">
        <v>134</v>
      </c>
      <c r="B136" s="67">
        <v>281</v>
      </c>
      <c r="C136" s="68" t="s">
        <v>192</v>
      </c>
      <c r="D136" s="69" t="s">
        <v>5</v>
      </c>
      <c r="E136" s="70" t="s">
        <v>47</v>
      </c>
      <c r="F136" s="69">
        <v>1972</v>
      </c>
      <c r="G136" s="71">
        <v>4.5191435187007301E-2</v>
      </c>
      <c r="H136" s="72">
        <v>11.064043395190772</v>
      </c>
      <c r="I136" s="73">
        <v>3.7659529322506082E-3</v>
      </c>
      <c r="J136" s="74" t="s">
        <v>52</v>
      </c>
      <c r="K136" s="69">
        <v>27</v>
      </c>
      <c r="L136" s="75">
        <v>2</v>
      </c>
    </row>
    <row r="137" spans="1:12">
      <c r="A137" s="66">
        <v>135</v>
      </c>
      <c r="B137" s="67">
        <v>405</v>
      </c>
      <c r="C137" s="68" t="s">
        <v>193</v>
      </c>
      <c r="D137" s="69" t="s">
        <v>37</v>
      </c>
      <c r="E137" s="70" t="s">
        <v>194</v>
      </c>
      <c r="F137" s="69">
        <v>1967</v>
      </c>
      <c r="G137" s="71">
        <v>4.5272453702636994E-2</v>
      </c>
      <c r="H137" s="72">
        <v>11.044243444018948</v>
      </c>
      <c r="I137" s="73">
        <v>3.7727044752197494E-3</v>
      </c>
      <c r="J137" s="74" t="s">
        <v>116</v>
      </c>
      <c r="K137" s="69">
        <v>3</v>
      </c>
      <c r="L137" s="75">
        <v>18</v>
      </c>
    </row>
    <row r="138" spans="1:12">
      <c r="A138" s="66">
        <v>136</v>
      </c>
      <c r="B138" s="67">
        <v>102</v>
      </c>
      <c r="C138" s="68" t="s">
        <v>195</v>
      </c>
      <c r="D138" s="69" t="s">
        <v>5</v>
      </c>
      <c r="E138" s="70" t="s">
        <v>10</v>
      </c>
      <c r="F138" s="69">
        <v>1974</v>
      </c>
      <c r="G138" s="71">
        <v>4.5330324071983341E-2</v>
      </c>
      <c r="H138" s="72">
        <v>11.030143954100424</v>
      </c>
      <c r="I138" s="73">
        <v>3.7775270059986119E-3</v>
      </c>
      <c r="J138" s="74" t="s">
        <v>20</v>
      </c>
      <c r="K138" s="69">
        <v>16</v>
      </c>
      <c r="L138" s="75">
        <v>5</v>
      </c>
    </row>
    <row r="139" spans="1:12">
      <c r="A139" s="66">
        <v>137</v>
      </c>
      <c r="B139" s="67">
        <v>66</v>
      </c>
      <c r="C139" s="68" t="s">
        <v>196</v>
      </c>
      <c r="D139" s="69" t="s">
        <v>5</v>
      </c>
      <c r="E139" s="70" t="s">
        <v>60</v>
      </c>
      <c r="F139" s="69">
        <v>1973</v>
      </c>
      <c r="G139" s="71">
        <v>4.5365046295046341E-2</v>
      </c>
      <c r="H139" s="72">
        <v>11.021701526503186</v>
      </c>
      <c r="I139" s="73">
        <v>3.7804205245871949E-3</v>
      </c>
      <c r="J139" s="74" t="s">
        <v>52</v>
      </c>
      <c r="K139" s="69">
        <v>28</v>
      </c>
      <c r="L139" s="75">
        <v>2</v>
      </c>
    </row>
    <row r="140" spans="1:12">
      <c r="A140" s="66">
        <v>138</v>
      </c>
      <c r="B140" s="67">
        <v>65</v>
      </c>
      <c r="C140" s="68" t="s">
        <v>197</v>
      </c>
      <c r="D140" s="69" t="s">
        <v>37</v>
      </c>
      <c r="E140" s="70" t="s">
        <v>60</v>
      </c>
      <c r="F140" s="69">
        <v>1961</v>
      </c>
      <c r="G140" s="71">
        <v>4.539976851810934E-2</v>
      </c>
      <c r="H140" s="72">
        <v>11.013272012621757</v>
      </c>
      <c r="I140" s="73">
        <v>3.7833140431757784E-3</v>
      </c>
      <c r="J140" s="74" t="s">
        <v>137</v>
      </c>
      <c r="K140" s="69">
        <v>3</v>
      </c>
      <c r="L140" s="75">
        <v>18</v>
      </c>
    </row>
    <row r="141" spans="1:12">
      <c r="A141" s="66">
        <v>139</v>
      </c>
      <c r="B141" s="67">
        <v>162</v>
      </c>
      <c r="C141" s="68" t="s">
        <v>198</v>
      </c>
      <c r="D141" s="69" t="s">
        <v>5</v>
      </c>
      <c r="E141" s="70" t="s">
        <v>51</v>
      </c>
      <c r="F141" s="69">
        <v>1963</v>
      </c>
      <c r="G141" s="71">
        <v>4.5446064817951992E-2</v>
      </c>
      <c r="H141" s="72">
        <v>11.002052697035525</v>
      </c>
      <c r="I141" s="73">
        <v>3.7871720681626662E-3</v>
      </c>
      <c r="J141" s="74" t="s">
        <v>61</v>
      </c>
      <c r="K141" s="69">
        <v>14</v>
      </c>
      <c r="L141" s="75">
        <v>7</v>
      </c>
    </row>
    <row r="142" spans="1:12">
      <c r="A142" s="66">
        <v>140</v>
      </c>
      <c r="B142" s="67">
        <v>171</v>
      </c>
      <c r="C142" s="68" t="s">
        <v>199</v>
      </c>
      <c r="D142" s="69" t="s">
        <v>37</v>
      </c>
      <c r="E142" s="70" t="s">
        <v>35</v>
      </c>
      <c r="F142" s="69">
        <v>1970</v>
      </c>
      <c r="G142" s="71">
        <v>4.5596527779707685E-2</v>
      </c>
      <c r="H142" s="72">
        <v>10.965747269521701</v>
      </c>
      <c r="I142" s="73">
        <v>3.7997106483089738E-3</v>
      </c>
      <c r="J142" s="74" t="s">
        <v>97</v>
      </c>
      <c r="K142" s="69">
        <v>6</v>
      </c>
      <c r="L142" s="75">
        <v>15</v>
      </c>
    </row>
    <row r="143" spans="1:12">
      <c r="A143" s="66">
        <v>141</v>
      </c>
      <c r="B143" s="67">
        <v>82</v>
      </c>
      <c r="C143" s="68" t="s">
        <v>200</v>
      </c>
      <c r="D143" s="69" t="s">
        <v>5</v>
      </c>
      <c r="E143" s="70" t="s">
        <v>89</v>
      </c>
      <c r="F143" s="69">
        <v>1968</v>
      </c>
      <c r="G143" s="71">
        <v>4.5619675925991032E-2</v>
      </c>
      <c r="H143" s="72">
        <v>10.960183075634992</v>
      </c>
      <c r="I143" s="73">
        <v>3.8016396604992528E-3</v>
      </c>
      <c r="J143" s="74" t="s">
        <v>24</v>
      </c>
      <c r="K143" s="69">
        <v>19</v>
      </c>
      <c r="L143" s="75">
        <v>2</v>
      </c>
    </row>
    <row r="144" spans="1:12">
      <c r="A144" s="66">
        <v>142</v>
      </c>
      <c r="B144" s="67">
        <v>42</v>
      </c>
      <c r="C144" s="68" t="s">
        <v>201</v>
      </c>
      <c r="D144" s="69" t="s">
        <v>5</v>
      </c>
      <c r="E144" s="70" t="s">
        <v>45</v>
      </c>
      <c r="F144" s="69">
        <v>1953</v>
      </c>
      <c r="G144" s="71">
        <v>4.5642824072274379E-2</v>
      </c>
      <c r="H144" s="72">
        <v>10.954624525604755</v>
      </c>
      <c r="I144" s="73">
        <v>3.8035686726895315E-3</v>
      </c>
      <c r="J144" s="74" t="s">
        <v>112</v>
      </c>
      <c r="K144" s="69">
        <v>3</v>
      </c>
      <c r="L144" s="75">
        <v>18</v>
      </c>
    </row>
    <row r="145" spans="1:12">
      <c r="A145" s="66">
        <v>143</v>
      </c>
      <c r="B145" s="67">
        <v>57</v>
      </c>
      <c r="C145" s="68" t="s">
        <v>202</v>
      </c>
      <c r="D145" s="69" t="s">
        <v>5</v>
      </c>
      <c r="E145" s="70" t="s">
        <v>60</v>
      </c>
      <c r="F145" s="69">
        <v>1957</v>
      </c>
      <c r="G145" s="71">
        <v>4.5816435187589377E-2</v>
      </c>
      <c r="H145" s="72">
        <v>10.913114430505466</v>
      </c>
      <c r="I145" s="73">
        <v>3.8180362656324482E-3</v>
      </c>
      <c r="J145" s="74" t="s">
        <v>75</v>
      </c>
      <c r="K145" s="69">
        <v>11</v>
      </c>
      <c r="L145" s="75">
        <v>10</v>
      </c>
    </row>
    <row r="146" spans="1:12">
      <c r="A146" s="66">
        <v>144</v>
      </c>
      <c r="B146" s="67">
        <v>50</v>
      </c>
      <c r="C146" s="68" t="s">
        <v>203</v>
      </c>
      <c r="D146" s="69" t="s">
        <v>5</v>
      </c>
      <c r="E146" s="70" t="s">
        <v>17</v>
      </c>
      <c r="F146" s="69">
        <v>1948</v>
      </c>
      <c r="G146" s="71">
        <v>4.5909027779998723E-2</v>
      </c>
      <c r="H146" s="72">
        <v>10.891104085149806</v>
      </c>
      <c r="I146" s="73">
        <v>3.8257523149998938E-3</v>
      </c>
      <c r="J146" s="74" t="s">
        <v>168</v>
      </c>
      <c r="K146" s="69">
        <v>4</v>
      </c>
      <c r="L146" s="75">
        <v>17</v>
      </c>
    </row>
    <row r="147" spans="1:12">
      <c r="A147" s="66">
        <v>145</v>
      </c>
      <c r="B147" s="67">
        <v>157</v>
      </c>
      <c r="C147" s="68" t="s">
        <v>204</v>
      </c>
      <c r="D147" s="69" t="s">
        <v>5</v>
      </c>
      <c r="E147" s="70" t="s">
        <v>51</v>
      </c>
      <c r="F147" s="69">
        <v>1959</v>
      </c>
      <c r="G147" s="71">
        <v>4.596689814934507E-2</v>
      </c>
      <c r="H147" s="72">
        <v>10.877392648412235</v>
      </c>
      <c r="I147" s="73">
        <v>3.8305748457787558E-3</v>
      </c>
      <c r="J147" s="74" t="s">
        <v>61</v>
      </c>
      <c r="K147" s="69">
        <v>15</v>
      </c>
      <c r="L147" s="75">
        <v>6</v>
      </c>
    </row>
    <row r="148" spans="1:12">
      <c r="A148" s="66">
        <v>146</v>
      </c>
      <c r="B148" s="67">
        <v>401</v>
      </c>
      <c r="C148" s="68" t="s">
        <v>205</v>
      </c>
      <c r="D148" s="69" t="s">
        <v>5</v>
      </c>
      <c r="E148" s="70" t="s">
        <v>206</v>
      </c>
      <c r="F148" s="69">
        <v>1946</v>
      </c>
      <c r="G148" s="71">
        <v>4.6082638888037764E-2</v>
      </c>
      <c r="H148" s="72">
        <v>10.850073087498275</v>
      </c>
      <c r="I148" s="73">
        <v>3.8402199073364804E-3</v>
      </c>
      <c r="J148" s="74" t="s">
        <v>168</v>
      </c>
      <c r="K148" s="69">
        <v>5</v>
      </c>
      <c r="L148" s="75">
        <v>16</v>
      </c>
    </row>
    <row r="149" spans="1:12">
      <c r="A149" s="66">
        <v>147</v>
      </c>
      <c r="B149" s="67">
        <v>94</v>
      </c>
      <c r="C149" s="68" t="s">
        <v>207</v>
      </c>
      <c r="D149" s="69" t="s">
        <v>5</v>
      </c>
      <c r="E149" s="70" t="s">
        <v>89</v>
      </c>
      <c r="F149" s="69">
        <v>1946</v>
      </c>
      <c r="G149" s="71">
        <v>4.614050925738411E-2</v>
      </c>
      <c r="H149" s="72">
        <v>10.836464704168437</v>
      </c>
      <c r="I149" s="73">
        <v>3.8450424381153425E-3</v>
      </c>
      <c r="J149" s="74" t="s">
        <v>168</v>
      </c>
      <c r="K149" s="69">
        <v>6</v>
      </c>
      <c r="L149" s="75">
        <v>15</v>
      </c>
    </row>
    <row r="150" spans="1:12">
      <c r="A150" s="66">
        <v>148</v>
      </c>
      <c r="B150" s="67">
        <v>236</v>
      </c>
      <c r="C150" s="68" t="s">
        <v>208</v>
      </c>
      <c r="D150" s="69" t="s">
        <v>5</v>
      </c>
      <c r="E150" s="70" t="s">
        <v>33</v>
      </c>
      <c r="F150" s="69">
        <v>1958</v>
      </c>
      <c r="G150" s="71">
        <v>4.617523148044711E-2</v>
      </c>
      <c r="H150" s="72">
        <v>10.828316046704062</v>
      </c>
      <c r="I150" s="73">
        <v>3.847935956703926E-3</v>
      </c>
      <c r="J150" s="74" t="s">
        <v>75</v>
      </c>
      <c r="K150" s="69">
        <v>12</v>
      </c>
      <c r="L150" s="75">
        <v>9</v>
      </c>
    </row>
    <row r="151" spans="1:12">
      <c r="A151" s="66">
        <v>149</v>
      </c>
      <c r="B151" s="67">
        <v>11</v>
      </c>
      <c r="C151" s="68" t="s">
        <v>209</v>
      </c>
      <c r="D151" s="69" t="s">
        <v>5</v>
      </c>
      <c r="E151" s="70" t="s">
        <v>103</v>
      </c>
      <c r="F151" s="69">
        <v>1965</v>
      </c>
      <c r="G151" s="71">
        <v>4.6638194442493841E-2</v>
      </c>
      <c r="H151" s="72">
        <v>10.72082669530686</v>
      </c>
      <c r="I151" s="73">
        <v>3.8865162035411536E-3</v>
      </c>
      <c r="J151" s="74" t="s">
        <v>24</v>
      </c>
      <c r="K151" s="69">
        <v>20</v>
      </c>
      <c r="L151" s="75">
        <v>2</v>
      </c>
    </row>
    <row r="152" spans="1:12">
      <c r="A152" s="66">
        <v>150</v>
      </c>
      <c r="B152" s="67">
        <v>19</v>
      </c>
      <c r="C152" s="68" t="s">
        <v>210</v>
      </c>
      <c r="D152" s="69" t="s">
        <v>5</v>
      </c>
      <c r="E152" s="70" t="s">
        <v>211</v>
      </c>
      <c r="F152" s="69">
        <v>1968</v>
      </c>
      <c r="G152" s="71">
        <v>4.6719212965399493E-2</v>
      </c>
      <c r="H152" s="72">
        <v>10.702235081963019</v>
      </c>
      <c r="I152" s="73">
        <v>3.8932677471166244E-3</v>
      </c>
      <c r="J152" s="74" t="s">
        <v>24</v>
      </c>
      <c r="K152" s="69">
        <v>21</v>
      </c>
      <c r="L152" s="75">
        <v>2</v>
      </c>
    </row>
    <row r="153" spans="1:12">
      <c r="A153" s="66">
        <v>151</v>
      </c>
      <c r="B153" s="67">
        <v>75</v>
      </c>
      <c r="C153" s="68" t="s">
        <v>212</v>
      </c>
      <c r="D153" s="69" t="s">
        <v>37</v>
      </c>
      <c r="E153" s="70" t="s">
        <v>89</v>
      </c>
      <c r="F153" s="69">
        <v>1980</v>
      </c>
      <c r="G153" s="71">
        <v>4.6777083334745839E-2</v>
      </c>
      <c r="H153" s="72">
        <v>10.68899478879227</v>
      </c>
      <c r="I153" s="73">
        <v>3.8980902778954865E-3</v>
      </c>
      <c r="J153" s="74" t="s">
        <v>39</v>
      </c>
      <c r="K153" s="69">
        <v>4</v>
      </c>
      <c r="L153" s="75">
        <v>16</v>
      </c>
    </row>
    <row r="154" spans="1:12">
      <c r="A154" s="66">
        <v>152</v>
      </c>
      <c r="B154" s="67">
        <v>107</v>
      </c>
      <c r="C154" s="68" t="s">
        <v>213</v>
      </c>
      <c r="D154" s="69" t="s">
        <v>5</v>
      </c>
      <c r="E154" s="70" t="s">
        <v>10</v>
      </c>
      <c r="F154" s="69">
        <v>1975</v>
      </c>
      <c r="G154" s="71">
        <v>4.6823379627312534E-2</v>
      </c>
      <c r="H154" s="72">
        <v>10.678426119167723</v>
      </c>
      <c r="I154" s="73">
        <v>3.9019483022760446E-3</v>
      </c>
      <c r="J154" s="74" t="s">
        <v>20</v>
      </c>
      <c r="K154" s="69">
        <v>17</v>
      </c>
      <c r="L154" s="75">
        <v>4</v>
      </c>
    </row>
    <row r="155" spans="1:12">
      <c r="A155" s="66">
        <v>153</v>
      </c>
      <c r="B155" s="67">
        <v>21</v>
      </c>
      <c r="C155" s="68" t="s">
        <v>214</v>
      </c>
      <c r="D155" s="69" t="s">
        <v>5</v>
      </c>
      <c r="E155" s="70" t="s">
        <v>211</v>
      </c>
      <c r="F155" s="69">
        <v>1975</v>
      </c>
      <c r="G155" s="71">
        <v>4.6927546296501532E-2</v>
      </c>
      <c r="H155" s="72">
        <v>10.654722853840649</v>
      </c>
      <c r="I155" s="73">
        <v>3.9106288580417941E-3</v>
      </c>
      <c r="J155" s="74" t="s">
        <v>20</v>
      </c>
      <c r="K155" s="69">
        <v>18</v>
      </c>
      <c r="L155" s="75">
        <v>3</v>
      </c>
    </row>
    <row r="156" spans="1:12">
      <c r="A156" s="66">
        <v>154</v>
      </c>
      <c r="B156" s="67">
        <v>245</v>
      </c>
      <c r="C156" s="68" t="s">
        <v>215</v>
      </c>
      <c r="D156" s="69" t="s">
        <v>37</v>
      </c>
      <c r="E156" s="70" t="s">
        <v>33</v>
      </c>
      <c r="F156" s="69">
        <v>1979</v>
      </c>
      <c r="G156" s="71">
        <v>4.6939120373281185E-2</v>
      </c>
      <c r="H156" s="72">
        <v>10.65209565121317</v>
      </c>
      <c r="I156" s="73">
        <v>3.9115933644400984E-3</v>
      </c>
      <c r="J156" s="74" t="s">
        <v>39</v>
      </c>
      <c r="K156" s="69">
        <v>5</v>
      </c>
      <c r="L156" s="75">
        <v>15</v>
      </c>
    </row>
    <row r="157" spans="1:12">
      <c r="A157" s="66">
        <v>155</v>
      </c>
      <c r="B157" s="67">
        <v>109</v>
      </c>
      <c r="C157" s="68" t="s">
        <v>216</v>
      </c>
      <c r="D157" s="69" t="s">
        <v>37</v>
      </c>
      <c r="E157" s="70" t="s">
        <v>10</v>
      </c>
      <c r="F157" s="69">
        <v>1993</v>
      </c>
      <c r="G157" s="71">
        <v>4.7020138888910878E-2</v>
      </c>
      <c r="H157" s="72">
        <v>10.633741452386881</v>
      </c>
      <c r="I157" s="73">
        <v>3.9183449074092396E-3</v>
      </c>
      <c r="J157" s="74" t="s">
        <v>217</v>
      </c>
      <c r="K157" s="69">
        <v>1</v>
      </c>
      <c r="L157" s="75">
        <v>20</v>
      </c>
    </row>
    <row r="158" spans="1:12">
      <c r="A158" s="66">
        <v>156</v>
      </c>
      <c r="B158" s="67">
        <v>258</v>
      </c>
      <c r="C158" s="68" t="s">
        <v>218</v>
      </c>
      <c r="D158" s="69" t="s">
        <v>5</v>
      </c>
      <c r="E158" s="70" t="s">
        <v>33</v>
      </c>
      <c r="F158" s="69">
        <v>1966</v>
      </c>
      <c r="G158" s="71">
        <v>4.7031712965690531E-2</v>
      </c>
      <c r="H158" s="72">
        <v>10.631124585335607</v>
      </c>
      <c r="I158" s="73">
        <v>3.9193094138075439E-3</v>
      </c>
      <c r="J158" s="74" t="s">
        <v>24</v>
      </c>
      <c r="K158" s="69">
        <v>22</v>
      </c>
      <c r="L158" s="75">
        <v>2</v>
      </c>
    </row>
    <row r="159" spans="1:12">
      <c r="A159" s="66">
        <v>157</v>
      </c>
      <c r="B159" s="67">
        <v>408</v>
      </c>
      <c r="C159" s="68" t="s">
        <v>219</v>
      </c>
      <c r="D159" s="69" t="s">
        <v>5</v>
      </c>
      <c r="E159" s="70" t="s">
        <v>70</v>
      </c>
      <c r="F159" s="69">
        <v>1967</v>
      </c>
      <c r="G159" s="71">
        <v>4.7078009258257225E-2</v>
      </c>
      <c r="H159" s="72">
        <v>10.620669987491086</v>
      </c>
      <c r="I159" s="73">
        <v>3.9231674381881021E-3</v>
      </c>
      <c r="J159" s="74" t="s">
        <v>24</v>
      </c>
      <c r="K159" s="69">
        <v>23</v>
      </c>
      <c r="L159" s="75">
        <v>2</v>
      </c>
    </row>
    <row r="160" spans="1:12">
      <c r="A160" s="66">
        <v>158</v>
      </c>
      <c r="B160" s="67">
        <v>152</v>
      </c>
      <c r="C160" s="68" t="s">
        <v>220</v>
      </c>
      <c r="D160" s="69" t="s">
        <v>5</v>
      </c>
      <c r="E160" s="70" t="s">
        <v>51</v>
      </c>
      <c r="F160" s="69">
        <v>1957</v>
      </c>
      <c r="G160" s="71">
        <v>4.7205324073729571E-2</v>
      </c>
      <c r="H160" s="72">
        <v>10.592025577857585</v>
      </c>
      <c r="I160" s="73">
        <v>3.9337770061441306E-3</v>
      </c>
      <c r="J160" s="74" t="s">
        <v>75</v>
      </c>
      <c r="K160" s="69">
        <v>13</v>
      </c>
      <c r="L160" s="75">
        <v>8</v>
      </c>
    </row>
    <row r="161" spans="1:12">
      <c r="A161" s="66">
        <v>159</v>
      </c>
      <c r="B161" s="67">
        <v>27</v>
      </c>
      <c r="C161" s="68" t="s">
        <v>221</v>
      </c>
      <c r="D161" s="69" t="s">
        <v>5</v>
      </c>
      <c r="E161" s="70" t="s">
        <v>72</v>
      </c>
      <c r="F161" s="69">
        <v>1955</v>
      </c>
      <c r="G161" s="71">
        <v>4.7240046296792571E-2</v>
      </c>
      <c r="H161" s="72">
        <v>10.584240262142762</v>
      </c>
      <c r="I161" s="73">
        <v>3.9366705247327145E-3</v>
      </c>
      <c r="J161" s="74" t="s">
        <v>75</v>
      </c>
      <c r="K161" s="69">
        <v>14</v>
      </c>
      <c r="L161" s="75">
        <v>7</v>
      </c>
    </row>
    <row r="162" spans="1:12">
      <c r="A162" s="66">
        <v>160</v>
      </c>
      <c r="B162" s="67">
        <v>287</v>
      </c>
      <c r="C162" s="68" t="s">
        <v>222</v>
      </c>
      <c r="D162" s="69" t="s">
        <v>5</v>
      </c>
      <c r="E162" s="70" t="s">
        <v>54</v>
      </c>
      <c r="F162" s="69">
        <v>1981</v>
      </c>
      <c r="G162" s="71">
        <v>4.7378935189044569E-2</v>
      </c>
      <c r="H162" s="72">
        <v>10.5532131105305</v>
      </c>
      <c r="I162" s="73">
        <v>3.9482445990870474E-3</v>
      </c>
      <c r="J162" s="74" t="s">
        <v>15</v>
      </c>
      <c r="K162" s="69">
        <v>13</v>
      </c>
      <c r="L162" s="75">
        <v>8</v>
      </c>
    </row>
    <row r="163" spans="1:12">
      <c r="A163" s="66">
        <v>161</v>
      </c>
      <c r="B163" s="67">
        <v>46</v>
      </c>
      <c r="C163" s="68" t="s">
        <v>223</v>
      </c>
      <c r="D163" s="69" t="s">
        <v>5</v>
      </c>
      <c r="E163" s="70" t="s">
        <v>17</v>
      </c>
      <c r="F163" s="69">
        <v>1959</v>
      </c>
      <c r="G163" s="71">
        <v>4.7587268520146608E-2</v>
      </c>
      <c r="H163" s="72">
        <v>10.507011970824074</v>
      </c>
      <c r="I163" s="73">
        <v>3.9656057100122171E-3</v>
      </c>
      <c r="J163" s="74" t="s">
        <v>61</v>
      </c>
      <c r="K163" s="69">
        <v>16</v>
      </c>
      <c r="L163" s="75">
        <v>5</v>
      </c>
    </row>
    <row r="164" spans="1:12">
      <c r="A164" s="66">
        <v>162</v>
      </c>
      <c r="B164" s="67">
        <v>114</v>
      </c>
      <c r="C164" s="68" t="s">
        <v>224</v>
      </c>
      <c r="D164" s="69" t="s">
        <v>37</v>
      </c>
      <c r="E164" s="70" t="s">
        <v>10</v>
      </c>
      <c r="F164" s="69">
        <v>1969</v>
      </c>
      <c r="G164" s="71">
        <v>4.7899768520437647E-2</v>
      </c>
      <c r="H164" s="72">
        <v>10.438463805658317</v>
      </c>
      <c r="I164" s="73">
        <v>3.9916473767031375E-3</v>
      </c>
      <c r="J164" s="74" t="s">
        <v>97</v>
      </c>
      <c r="K164" s="69">
        <v>7</v>
      </c>
      <c r="L164" s="75">
        <v>14</v>
      </c>
    </row>
    <row r="165" spans="1:12">
      <c r="A165" s="66">
        <v>163</v>
      </c>
      <c r="B165" s="67">
        <v>4</v>
      </c>
      <c r="C165" s="68" t="s">
        <v>225</v>
      </c>
      <c r="D165" s="69" t="s">
        <v>5</v>
      </c>
      <c r="E165" s="70" t="s">
        <v>49</v>
      </c>
      <c r="F165" s="69">
        <v>1966</v>
      </c>
      <c r="G165" s="71">
        <v>4.7911342589941341E-2</v>
      </c>
      <c r="H165" s="72">
        <v>10.435942158401788</v>
      </c>
      <c r="I165" s="73">
        <v>3.9926118824951118E-3</v>
      </c>
      <c r="J165" s="74" t="s">
        <v>24</v>
      </c>
      <c r="K165" s="69">
        <v>24</v>
      </c>
      <c r="L165" s="75">
        <v>2</v>
      </c>
    </row>
    <row r="166" spans="1:12">
      <c r="A166" s="66">
        <v>164</v>
      </c>
      <c r="B166" s="67">
        <v>68</v>
      </c>
      <c r="C166" s="68" t="s">
        <v>226</v>
      </c>
      <c r="D166" s="69" t="s">
        <v>37</v>
      </c>
      <c r="E166" s="70" t="s">
        <v>70</v>
      </c>
      <c r="F166" s="69">
        <v>1966</v>
      </c>
      <c r="G166" s="71">
        <v>4.7957638889783993E-2</v>
      </c>
      <c r="H166" s="72">
        <v>10.425867736088874</v>
      </c>
      <c r="I166" s="73">
        <v>3.9964699074819992E-3</v>
      </c>
      <c r="J166" s="74" t="s">
        <v>116</v>
      </c>
      <c r="K166" s="69">
        <v>4</v>
      </c>
      <c r="L166" s="75">
        <v>17</v>
      </c>
    </row>
    <row r="167" spans="1:12">
      <c r="A167" s="66">
        <v>165</v>
      </c>
      <c r="B167" s="67">
        <v>163</v>
      </c>
      <c r="C167" s="68" t="s">
        <v>227</v>
      </c>
      <c r="D167" s="69" t="s">
        <v>37</v>
      </c>
      <c r="E167" s="70" t="s">
        <v>35</v>
      </c>
      <c r="F167" s="69">
        <v>1960</v>
      </c>
      <c r="G167" s="71">
        <v>4.7969212966563646E-2</v>
      </c>
      <c r="H167" s="72">
        <v>10.42335216857777</v>
      </c>
      <c r="I167" s="73">
        <v>3.9974344138803035E-3</v>
      </c>
      <c r="J167" s="74" t="s">
        <v>137</v>
      </c>
      <c r="K167" s="69">
        <v>4</v>
      </c>
      <c r="L167" s="75">
        <v>17</v>
      </c>
    </row>
    <row r="168" spans="1:12">
      <c r="A168" s="66">
        <v>166</v>
      </c>
      <c r="B168" s="67">
        <v>226</v>
      </c>
      <c r="C168" s="68" t="s">
        <v>228</v>
      </c>
      <c r="D168" s="69" t="s">
        <v>5</v>
      </c>
      <c r="E168" s="70" t="s">
        <v>33</v>
      </c>
      <c r="F168" s="69">
        <v>1941</v>
      </c>
      <c r="G168" s="71">
        <v>4.8443749998114072E-2</v>
      </c>
      <c r="H168" s="72">
        <v>10.321248871515214</v>
      </c>
      <c r="I168" s="73">
        <v>4.0369791665095063E-3</v>
      </c>
      <c r="J168" s="74" t="s">
        <v>229</v>
      </c>
      <c r="K168" s="69">
        <v>1</v>
      </c>
      <c r="L168" s="75">
        <v>20</v>
      </c>
    </row>
    <row r="169" spans="1:12">
      <c r="A169" s="66">
        <v>167</v>
      </c>
      <c r="B169" s="67">
        <v>407</v>
      </c>
      <c r="C169" s="68" t="s">
        <v>230</v>
      </c>
      <c r="D169" s="69" t="s">
        <v>5</v>
      </c>
      <c r="E169" s="70" t="s">
        <v>231</v>
      </c>
      <c r="F169" s="69">
        <v>1974</v>
      </c>
      <c r="G169" s="71">
        <v>4.8490046297956724E-2</v>
      </c>
      <c r="H169" s="72">
        <v>10.311394568024346</v>
      </c>
      <c r="I169" s="73">
        <v>4.0408371914963936E-3</v>
      </c>
      <c r="J169" s="74" t="s">
        <v>20</v>
      </c>
      <c r="K169" s="69">
        <v>19</v>
      </c>
      <c r="L169" s="75">
        <v>2</v>
      </c>
    </row>
    <row r="170" spans="1:12">
      <c r="A170" s="66">
        <v>168</v>
      </c>
      <c r="B170" s="67">
        <v>16</v>
      </c>
      <c r="C170" s="68" t="s">
        <v>232</v>
      </c>
      <c r="D170" s="69" t="s">
        <v>5</v>
      </c>
      <c r="E170" s="70" t="s">
        <v>63</v>
      </c>
      <c r="F170" s="69">
        <v>1968</v>
      </c>
      <c r="G170" s="71">
        <v>4.8733101852121763E-2</v>
      </c>
      <c r="H170" s="72">
        <v>10.259966655051546</v>
      </c>
      <c r="I170" s="73">
        <v>4.0610918210101472E-3</v>
      </c>
      <c r="J170" s="74" t="s">
        <v>24</v>
      </c>
      <c r="K170" s="69">
        <v>25</v>
      </c>
      <c r="L170" s="75">
        <v>2</v>
      </c>
    </row>
    <row r="171" spans="1:12">
      <c r="A171" s="66">
        <v>169</v>
      </c>
      <c r="B171" s="67">
        <v>31</v>
      </c>
      <c r="C171" s="68" t="s">
        <v>233</v>
      </c>
      <c r="D171" s="69" t="s">
        <v>5</v>
      </c>
      <c r="E171" s="70" t="s">
        <v>234</v>
      </c>
      <c r="F171" s="69">
        <v>1962</v>
      </c>
      <c r="G171" s="71">
        <v>4.8744675928901415E-2</v>
      </c>
      <c r="H171" s="72">
        <v>10.257530498906094</v>
      </c>
      <c r="I171" s="73">
        <v>4.0620563274084516E-3</v>
      </c>
      <c r="J171" s="74" t="s">
        <v>61</v>
      </c>
      <c r="K171" s="69">
        <v>17</v>
      </c>
      <c r="L171" s="75">
        <v>4</v>
      </c>
    </row>
    <row r="172" spans="1:12">
      <c r="A172" s="66">
        <v>170</v>
      </c>
      <c r="B172" s="67">
        <v>160</v>
      </c>
      <c r="C172" s="68" t="s">
        <v>235</v>
      </c>
      <c r="D172" s="69" t="s">
        <v>5</v>
      </c>
      <c r="E172" s="70" t="s">
        <v>51</v>
      </c>
      <c r="F172" s="69">
        <v>1967</v>
      </c>
      <c r="G172" s="71">
        <v>4.8860416667594109E-2</v>
      </c>
      <c r="H172" s="72">
        <v>10.233232422097149</v>
      </c>
      <c r="I172" s="73">
        <v>4.0717013889661757E-3</v>
      </c>
      <c r="J172" s="74" t="s">
        <v>24</v>
      </c>
      <c r="K172" s="69">
        <v>26</v>
      </c>
      <c r="L172" s="75">
        <v>2</v>
      </c>
    </row>
    <row r="173" spans="1:12">
      <c r="A173" s="66">
        <v>171</v>
      </c>
      <c r="B173" s="67">
        <v>113</v>
      </c>
      <c r="C173" s="68" t="s">
        <v>236</v>
      </c>
      <c r="D173" s="69" t="s">
        <v>5</v>
      </c>
      <c r="E173" s="70" t="s">
        <v>10</v>
      </c>
      <c r="F173" s="69">
        <v>1974</v>
      </c>
      <c r="G173" s="71">
        <v>4.8871990744373761E-2</v>
      </c>
      <c r="H173" s="72">
        <v>10.230808943618916</v>
      </c>
      <c r="I173" s="73">
        <v>4.0726658953644801E-3</v>
      </c>
      <c r="J173" s="74" t="s">
        <v>20</v>
      </c>
      <c r="K173" s="69">
        <v>20</v>
      </c>
      <c r="L173" s="75">
        <v>2</v>
      </c>
    </row>
    <row r="174" spans="1:12">
      <c r="A174" s="66">
        <v>172</v>
      </c>
      <c r="B174" s="67">
        <v>164</v>
      </c>
      <c r="C174" s="68" t="s">
        <v>237</v>
      </c>
      <c r="D174" s="69" t="s">
        <v>37</v>
      </c>
      <c r="E174" s="70" t="s">
        <v>35</v>
      </c>
      <c r="F174" s="69">
        <v>1988</v>
      </c>
      <c r="G174" s="71">
        <v>4.8895138890657108E-2</v>
      </c>
      <c r="H174" s="72">
        <v>10.225965430185946</v>
      </c>
      <c r="I174" s="73">
        <v>4.0745949075547587E-3</v>
      </c>
      <c r="J174" s="74" t="s">
        <v>150</v>
      </c>
      <c r="K174" s="69">
        <v>2</v>
      </c>
      <c r="L174" s="75">
        <v>19</v>
      </c>
    </row>
    <row r="175" spans="1:12">
      <c r="A175" s="66">
        <v>173</v>
      </c>
      <c r="B175" s="67">
        <v>264</v>
      </c>
      <c r="C175" s="68" t="s">
        <v>238</v>
      </c>
      <c r="D175" s="69" t="s">
        <v>5</v>
      </c>
      <c r="E175" s="70" t="s">
        <v>31</v>
      </c>
      <c r="F175" s="69">
        <v>1967</v>
      </c>
      <c r="G175" s="71">
        <v>4.8918287036940455E-2</v>
      </c>
      <c r="H175" s="72">
        <v>10.221126500656634</v>
      </c>
      <c r="I175" s="73">
        <v>4.0765239197450382E-3</v>
      </c>
      <c r="J175" s="74" t="s">
        <v>24</v>
      </c>
      <c r="K175" s="69">
        <v>27</v>
      </c>
      <c r="L175" s="75">
        <v>2</v>
      </c>
    </row>
    <row r="176" spans="1:12">
      <c r="A176" s="66">
        <v>174</v>
      </c>
      <c r="B176" s="67">
        <v>300</v>
      </c>
      <c r="C176" s="68" t="s">
        <v>239</v>
      </c>
      <c r="D176" s="69" t="s">
        <v>37</v>
      </c>
      <c r="E176" s="70" t="s">
        <v>54</v>
      </c>
      <c r="F176" s="69">
        <v>1972</v>
      </c>
      <c r="G176" s="71">
        <v>4.9300231483357493E-2</v>
      </c>
      <c r="H176" s="72">
        <v>10.141940209120262</v>
      </c>
      <c r="I176" s="73">
        <v>4.1083526236131247E-3</v>
      </c>
      <c r="J176" s="74" t="s">
        <v>97</v>
      </c>
      <c r="K176" s="69">
        <v>8</v>
      </c>
      <c r="L176" s="75">
        <v>13</v>
      </c>
    </row>
    <row r="177" spans="1:12">
      <c r="A177" s="66">
        <v>175</v>
      </c>
      <c r="B177" s="67">
        <v>3</v>
      </c>
      <c r="C177" s="68" t="s">
        <v>240</v>
      </c>
      <c r="D177" s="69" t="s">
        <v>37</v>
      </c>
      <c r="E177" s="70" t="s">
        <v>49</v>
      </c>
      <c r="F177" s="69">
        <v>1962</v>
      </c>
      <c r="G177" s="71">
        <v>4.9346527775924187E-2</v>
      </c>
      <c r="H177" s="72">
        <v>10.132425168198894</v>
      </c>
      <c r="I177" s="73">
        <v>4.112210647993682E-3</v>
      </c>
      <c r="J177" s="74" t="s">
        <v>137</v>
      </c>
      <c r="K177" s="69">
        <v>5</v>
      </c>
      <c r="L177" s="75">
        <v>16</v>
      </c>
    </row>
    <row r="178" spans="1:12">
      <c r="A178" s="66">
        <v>176</v>
      </c>
      <c r="B178" s="67">
        <v>58</v>
      </c>
      <c r="C178" s="68" t="s">
        <v>241</v>
      </c>
      <c r="D178" s="69" t="s">
        <v>5</v>
      </c>
      <c r="E178" s="70" t="s">
        <v>60</v>
      </c>
      <c r="F178" s="69">
        <v>1966</v>
      </c>
      <c r="G178" s="71">
        <v>4.9496990744955838E-2</v>
      </c>
      <c r="H178" s="72">
        <v>10.101624209365783</v>
      </c>
      <c r="I178" s="73">
        <v>4.1247492287463201E-3</v>
      </c>
      <c r="J178" s="74" t="s">
        <v>24</v>
      </c>
      <c r="K178" s="69">
        <v>28</v>
      </c>
      <c r="L178" s="75">
        <v>2</v>
      </c>
    </row>
    <row r="179" spans="1:12">
      <c r="A179" s="66">
        <v>177</v>
      </c>
      <c r="B179" s="67">
        <v>390</v>
      </c>
      <c r="C179" s="68" t="s">
        <v>242</v>
      </c>
      <c r="D179" s="69" t="s">
        <v>5</v>
      </c>
      <c r="E179" s="70" t="s">
        <v>163</v>
      </c>
      <c r="F179" s="69">
        <v>1973</v>
      </c>
      <c r="G179" s="71">
        <v>4.9612731483648531E-2</v>
      </c>
      <c r="H179" s="72">
        <v>10.078058293661799</v>
      </c>
      <c r="I179" s="73">
        <v>4.1343942903040443E-3</v>
      </c>
      <c r="J179" s="74" t="s">
        <v>52</v>
      </c>
      <c r="K179" s="69">
        <v>29</v>
      </c>
      <c r="L179" s="75">
        <v>2</v>
      </c>
    </row>
    <row r="180" spans="1:12">
      <c r="A180" s="66">
        <v>178</v>
      </c>
      <c r="B180" s="67">
        <v>389</v>
      </c>
      <c r="C180" s="68" t="s">
        <v>243</v>
      </c>
      <c r="D180" s="69" t="s">
        <v>5</v>
      </c>
      <c r="E180" s="70" t="s">
        <v>163</v>
      </c>
      <c r="F180" s="69">
        <v>1974</v>
      </c>
      <c r="G180" s="71">
        <v>4.9624305553152226E-2</v>
      </c>
      <c r="H180" s="72">
        <v>10.075707748987112</v>
      </c>
      <c r="I180" s="73">
        <v>4.1353587960960185E-3</v>
      </c>
      <c r="J180" s="74" t="s">
        <v>20</v>
      </c>
      <c r="K180" s="69">
        <v>21</v>
      </c>
      <c r="L180" s="75">
        <v>2</v>
      </c>
    </row>
    <row r="181" spans="1:12">
      <c r="A181" s="66">
        <v>179</v>
      </c>
      <c r="B181" s="67">
        <v>230</v>
      </c>
      <c r="C181" s="68" t="s">
        <v>244</v>
      </c>
      <c r="D181" s="69" t="s">
        <v>37</v>
      </c>
      <c r="E181" s="70" t="s">
        <v>33</v>
      </c>
      <c r="F181" s="69">
        <v>1974</v>
      </c>
      <c r="G181" s="71">
        <v>4.9635879629931878E-2</v>
      </c>
      <c r="H181" s="72">
        <v>10.073358299033456</v>
      </c>
      <c r="I181" s="73">
        <v>4.1363233024943229E-3</v>
      </c>
      <c r="J181" s="74" t="s">
        <v>152</v>
      </c>
      <c r="K181" s="69">
        <v>2</v>
      </c>
      <c r="L181" s="75">
        <v>19</v>
      </c>
    </row>
    <row r="182" spans="1:12">
      <c r="A182" s="66">
        <v>180</v>
      </c>
      <c r="B182" s="67">
        <v>150</v>
      </c>
      <c r="C182" s="68" t="s">
        <v>245</v>
      </c>
      <c r="D182" s="69" t="s">
        <v>5</v>
      </c>
      <c r="E182" s="70" t="s">
        <v>51</v>
      </c>
      <c r="F182" s="69">
        <v>1953</v>
      </c>
      <c r="G182" s="71">
        <v>5.0179861114884261E-2</v>
      </c>
      <c r="H182" s="72">
        <v>9.9641567132933115</v>
      </c>
      <c r="I182" s="73">
        <v>4.1816550929070218E-3</v>
      </c>
      <c r="J182" s="74" t="s">
        <v>112</v>
      </c>
      <c r="K182" s="69">
        <v>4</v>
      </c>
      <c r="L182" s="75">
        <v>17</v>
      </c>
    </row>
    <row r="183" spans="1:12">
      <c r="A183" s="66">
        <v>181</v>
      </c>
      <c r="B183" s="67">
        <v>67</v>
      </c>
      <c r="C183" s="68" t="s">
        <v>246</v>
      </c>
      <c r="D183" s="69" t="s">
        <v>37</v>
      </c>
      <c r="E183" s="70" t="s">
        <v>70</v>
      </c>
      <c r="F183" s="69">
        <v>1964</v>
      </c>
      <c r="G183" s="71">
        <v>5.0260879630513955E-2</v>
      </c>
      <c r="H183" s="72">
        <v>9.9480948935968136</v>
      </c>
      <c r="I183" s="73">
        <v>4.1884066358761629E-3</v>
      </c>
      <c r="J183" s="74" t="s">
        <v>116</v>
      </c>
      <c r="K183" s="69">
        <v>5</v>
      </c>
      <c r="L183" s="75">
        <v>16</v>
      </c>
    </row>
    <row r="184" spans="1:12">
      <c r="A184" s="66">
        <v>182</v>
      </c>
      <c r="B184" s="67">
        <v>402</v>
      </c>
      <c r="C184" s="68" t="s">
        <v>247</v>
      </c>
      <c r="D184" s="69" t="s">
        <v>5</v>
      </c>
      <c r="E184" s="70" t="s">
        <v>248</v>
      </c>
      <c r="F184" s="69">
        <v>1962</v>
      </c>
      <c r="G184" s="71">
        <v>5.0353472222923301E-2</v>
      </c>
      <c r="H184" s="72">
        <v>9.9298018175671334</v>
      </c>
      <c r="I184" s="73">
        <v>4.1961226852436084E-3</v>
      </c>
      <c r="J184" s="74" t="s">
        <v>61</v>
      </c>
      <c r="K184" s="69">
        <v>18</v>
      </c>
      <c r="L184" s="75">
        <v>3</v>
      </c>
    </row>
    <row r="185" spans="1:12">
      <c r="A185" s="66">
        <v>183</v>
      </c>
      <c r="B185" s="67">
        <v>71</v>
      </c>
      <c r="C185" s="68" t="s">
        <v>249</v>
      </c>
      <c r="D185" s="69" t="s">
        <v>37</v>
      </c>
      <c r="E185" s="70" t="s">
        <v>70</v>
      </c>
      <c r="F185" s="69">
        <v>1957</v>
      </c>
      <c r="G185" s="71">
        <v>5.0388194445986301E-2</v>
      </c>
      <c r="H185" s="72">
        <v>9.9229592466540097</v>
      </c>
      <c r="I185" s="73">
        <v>4.1990162038321914E-3</v>
      </c>
      <c r="J185" s="74" t="s">
        <v>114</v>
      </c>
      <c r="K185" s="69">
        <v>3</v>
      </c>
      <c r="L185" s="75">
        <v>18</v>
      </c>
    </row>
    <row r="186" spans="1:12">
      <c r="A186" s="66">
        <v>184</v>
      </c>
      <c r="B186" s="67">
        <v>93</v>
      </c>
      <c r="C186" s="68" t="s">
        <v>250</v>
      </c>
      <c r="D186" s="69" t="s">
        <v>5</v>
      </c>
      <c r="E186" s="70" t="s">
        <v>89</v>
      </c>
      <c r="F186" s="69">
        <v>1947</v>
      </c>
      <c r="G186" s="71">
        <v>5.0434490738552995E-2</v>
      </c>
      <c r="H186" s="72">
        <v>9.9138504756981991</v>
      </c>
      <c r="I186" s="73">
        <v>4.2028742282127496E-3</v>
      </c>
      <c r="J186" s="74" t="s">
        <v>168</v>
      </c>
      <c r="K186" s="69">
        <v>7</v>
      </c>
      <c r="L186" s="75">
        <v>14</v>
      </c>
    </row>
    <row r="187" spans="1:12">
      <c r="A187" s="66">
        <v>185</v>
      </c>
      <c r="B187" s="67">
        <v>59</v>
      </c>
      <c r="C187" s="68" t="s">
        <v>251</v>
      </c>
      <c r="D187" s="69" t="s">
        <v>5</v>
      </c>
      <c r="E187" s="70" t="s">
        <v>60</v>
      </c>
      <c r="F187" s="69">
        <v>1977</v>
      </c>
      <c r="G187" s="71">
        <v>5.0515509261458647E-2</v>
      </c>
      <c r="H187" s="72">
        <v>9.8979502990278743</v>
      </c>
      <c r="I187" s="73">
        <v>4.2096257717882208E-3</v>
      </c>
      <c r="J187" s="74" t="s">
        <v>20</v>
      </c>
      <c r="K187" s="69">
        <v>22</v>
      </c>
      <c r="L187" s="75">
        <v>2</v>
      </c>
    </row>
    <row r="188" spans="1:12">
      <c r="A188" s="66">
        <v>186</v>
      </c>
      <c r="B188" s="67">
        <v>140</v>
      </c>
      <c r="C188" s="68" t="s">
        <v>252</v>
      </c>
      <c r="D188" s="69" t="s">
        <v>37</v>
      </c>
      <c r="E188" s="70" t="s">
        <v>74</v>
      </c>
      <c r="F188" s="69">
        <v>1961</v>
      </c>
      <c r="G188" s="71">
        <v>5.0746990738844033E-2</v>
      </c>
      <c r="H188" s="72">
        <v>9.8528009783499826</v>
      </c>
      <c r="I188" s="73">
        <v>4.2289158949036692E-3</v>
      </c>
      <c r="J188" s="74" t="s">
        <v>137</v>
      </c>
      <c r="K188" s="69">
        <v>6</v>
      </c>
      <c r="L188" s="75">
        <v>15</v>
      </c>
    </row>
    <row r="189" spans="1:12">
      <c r="A189" s="66">
        <v>187</v>
      </c>
      <c r="B189" s="67">
        <v>115</v>
      </c>
      <c r="C189" s="68" t="s">
        <v>253</v>
      </c>
      <c r="D189" s="69" t="s">
        <v>37</v>
      </c>
      <c r="E189" s="70" t="s">
        <v>10</v>
      </c>
      <c r="F189" s="69">
        <v>1983</v>
      </c>
      <c r="G189" s="71">
        <v>5.1036342592851724E-2</v>
      </c>
      <c r="H189" s="72">
        <v>9.796940270363951</v>
      </c>
      <c r="I189" s="73">
        <v>4.2530285494043101E-3</v>
      </c>
      <c r="J189" s="74" t="s">
        <v>39</v>
      </c>
      <c r="K189" s="69">
        <v>6</v>
      </c>
      <c r="L189" s="75">
        <v>14</v>
      </c>
    </row>
    <row r="190" spans="1:12">
      <c r="A190" s="66">
        <v>188</v>
      </c>
      <c r="B190" s="67">
        <v>95</v>
      </c>
      <c r="C190" s="68" t="s">
        <v>254</v>
      </c>
      <c r="D190" s="69" t="s">
        <v>5</v>
      </c>
      <c r="E190" s="70" t="s">
        <v>89</v>
      </c>
      <c r="F190" s="69">
        <v>1941</v>
      </c>
      <c r="G190" s="71">
        <v>5.2459953702054918E-2</v>
      </c>
      <c r="H190" s="72">
        <v>9.5310797039535782</v>
      </c>
      <c r="I190" s="73">
        <v>4.3716628085045768E-3</v>
      </c>
      <c r="J190" s="74" t="s">
        <v>229</v>
      </c>
      <c r="K190" s="69">
        <v>2</v>
      </c>
      <c r="L190" s="75">
        <v>19</v>
      </c>
    </row>
    <row r="191" spans="1:12">
      <c r="A191" s="66">
        <v>189</v>
      </c>
      <c r="B191" s="67">
        <v>20</v>
      </c>
      <c r="C191" s="68" t="s">
        <v>255</v>
      </c>
      <c r="D191" s="69" t="s">
        <v>37</v>
      </c>
      <c r="E191" s="70" t="s">
        <v>211</v>
      </c>
      <c r="F191" s="69">
        <v>1970</v>
      </c>
      <c r="G191" s="71">
        <v>5.2621990740590263E-2</v>
      </c>
      <c r="H191" s="72">
        <v>9.5017309866675621</v>
      </c>
      <c r="I191" s="73">
        <v>4.3851658950491883E-3</v>
      </c>
      <c r="J191" s="74" t="s">
        <v>97</v>
      </c>
      <c r="K191" s="69">
        <v>9</v>
      </c>
      <c r="L191" s="75">
        <v>12</v>
      </c>
    </row>
    <row r="192" spans="1:12">
      <c r="A192" s="66">
        <v>190</v>
      </c>
      <c r="B192" s="67">
        <v>18</v>
      </c>
      <c r="C192" s="68" t="s">
        <v>256</v>
      </c>
      <c r="D192" s="69" t="s">
        <v>37</v>
      </c>
      <c r="E192" s="70" t="s">
        <v>211</v>
      </c>
      <c r="F192" s="69">
        <v>1973</v>
      </c>
      <c r="G192" s="71">
        <v>5.3316435187298339E-2</v>
      </c>
      <c r="H192" s="72">
        <v>9.3779713186660274</v>
      </c>
      <c r="I192" s="73">
        <v>4.4430362656081952E-3</v>
      </c>
      <c r="J192" s="74" t="s">
        <v>97</v>
      </c>
      <c r="K192" s="69">
        <v>10</v>
      </c>
      <c r="L192" s="75">
        <v>11</v>
      </c>
    </row>
    <row r="193" spans="1:12">
      <c r="A193" s="66">
        <v>191</v>
      </c>
      <c r="B193" s="67">
        <v>78</v>
      </c>
      <c r="C193" s="68" t="s">
        <v>257</v>
      </c>
      <c r="D193" s="69" t="s">
        <v>37</v>
      </c>
      <c r="E193" s="70" t="s">
        <v>89</v>
      </c>
      <c r="F193" s="69">
        <v>1965</v>
      </c>
      <c r="G193" s="71">
        <v>5.3582638887746725E-2</v>
      </c>
      <c r="H193" s="72">
        <v>9.3313806557283971</v>
      </c>
      <c r="I193" s="73">
        <v>4.4652199073122274E-3</v>
      </c>
      <c r="J193" s="74" t="s">
        <v>116</v>
      </c>
      <c r="K193" s="69">
        <v>6</v>
      </c>
      <c r="L193" s="75">
        <v>15</v>
      </c>
    </row>
    <row r="194" spans="1:12">
      <c r="A194" s="66">
        <v>192</v>
      </c>
      <c r="B194" s="67">
        <v>247</v>
      </c>
      <c r="C194" s="68" t="s">
        <v>258</v>
      </c>
      <c r="D194" s="69" t="s">
        <v>37</v>
      </c>
      <c r="E194" s="70" t="s">
        <v>33</v>
      </c>
      <c r="F194" s="69">
        <v>1972</v>
      </c>
      <c r="G194" s="71">
        <v>5.3594212964526378E-2</v>
      </c>
      <c r="H194" s="72">
        <v>9.3293654733011255</v>
      </c>
      <c r="I194" s="73">
        <v>4.4661844137105318E-3</v>
      </c>
      <c r="J194" s="74" t="s">
        <v>97</v>
      </c>
      <c r="K194" s="69">
        <v>11</v>
      </c>
      <c r="L194" s="75">
        <v>10</v>
      </c>
    </row>
    <row r="195" spans="1:12">
      <c r="A195" s="66">
        <v>193</v>
      </c>
      <c r="B195" s="67">
        <v>278</v>
      </c>
      <c r="C195" s="68" t="s">
        <v>259</v>
      </c>
      <c r="D195" s="69" t="s">
        <v>37</v>
      </c>
      <c r="E195" s="70" t="s">
        <v>185</v>
      </c>
      <c r="F195" s="69">
        <v>1967</v>
      </c>
      <c r="G195" s="71">
        <v>5.3663657410652377E-2</v>
      </c>
      <c r="H195" s="72">
        <v>9.3172926357559209</v>
      </c>
      <c r="I195" s="73">
        <v>4.4719714508876978E-3</v>
      </c>
      <c r="J195" s="74" t="s">
        <v>116</v>
      </c>
      <c r="K195" s="69">
        <v>7</v>
      </c>
      <c r="L195" s="75">
        <v>14</v>
      </c>
    </row>
    <row r="196" spans="1:12">
      <c r="A196" s="66">
        <v>194</v>
      </c>
      <c r="B196" s="67">
        <v>293</v>
      </c>
      <c r="C196" s="68" t="s">
        <v>260</v>
      </c>
      <c r="D196" s="69" t="s">
        <v>37</v>
      </c>
      <c r="E196" s="70" t="s">
        <v>54</v>
      </c>
      <c r="F196" s="69">
        <v>1974</v>
      </c>
      <c r="G196" s="71">
        <v>5.3721527779998723E-2</v>
      </c>
      <c r="H196" s="72">
        <v>9.3072557811015386</v>
      </c>
      <c r="I196" s="73">
        <v>4.4767939816665603E-3</v>
      </c>
      <c r="J196" s="74" t="s">
        <v>152</v>
      </c>
      <c r="K196" s="69">
        <v>3</v>
      </c>
      <c r="L196" s="75">
        <v>18</v>
      </c>
    </row>
    <row r="197" spans="1:12">
      <c r="A197" s="66">
        <v>195</v>
      </c>
      <c r="B197" s="67">
        <v>239</v>
      </c>
      <c r="C197" s="68" t="s">
        <v>261</v>
      </c>
      <c r="D197" s="69" t="s">
        <v>5</v>
      </c>
      <c r="E197" s="70" t="s">
        <v>33</v>
      </c>
      <c r="F197" s="69">
        <v>1969</v>
      </c>
      <c r="G197" s="71">
        <v>5.3837268518691417E-2</v>
      </c>
      <c r="H197" s="72">
        <v>9.2872468042543463</v>
      </c>
      <c r="I197" s="73">
        <v>4.4864390432242844E-3</v>
      </c>
      <c r="J197" s="74" t="s">
        <v>52</v>
      </c>
      <c r="K197" s="69">
        <v>30</v>
      </c>
      <c r="L197" s="75">
        <v>2</v>
      </c>
    </row>
    <row r="198" spans="1:12">
      <c r="A198" s="66">
        <v>196</v>
      </c>
      <c r="B198" s="67">
        <v>228</v>
      </c>
      <c r="C198" s="68" t="s">
        <v>262</v>
      </c>
      <c r="D198" s="69" t="s">
        <v>5</v>
      </c>
      <c r="E198" s="70" t="s">
        <v>33</v>
      </c>
      <c r="F198" s="69">
        <v>1961</v>
      </c>
      <c r="G198" s="71">
        <v>5.3883564818534069E-2</v>
      </c>
      <c r="H198" s="72">
        <v>9.2792672809208323</v>
      </c>
      <c r="I198" s="73">
        <v>4.4902970682111727E-3</v>
      </c>
      <c r="J198" s="74" t="s">
        <v>61</v>
      </c>
      <c r="K198" s="69">
        <v>19</v>
      </c>
      <c r="L198" s="75">
        <v>2</v>
      </c>
    </row>
    <row r="199" spans="1:12">
      <c r="A199" s="66">
        <v>197</v>
      </c>
      <c r="B199" s="67">
        <v>205</v>
      </c>
      <c r="C199" s="68" t="s">
        <v>263</v>
      </c>
      <c r="D199" s="69" t="s">
        <v>5</v>
      </c>
      <c r="E199" s="70" t="s">
        <v>83</v>
      </c>
      <c r="F199" s="69">
        <v>1962</v>
      </c>
      <c r="G199" s="71">
        <v>5.4103472226415761E-2</v>
      </c>
      <c r="H199" s="72">
        <v>9.2415510395999565</v>
      </c>
      <c r="I199" s="73">
        <v>4.5086226855346467E-3</v>
      </c>
      <c r="J199" s="74" t="s">
        <v>61</v>
      </c>
      <c r="K199" s="69">
        <v>20</v>
      </c>
      <c r="L199" s="75">
        <v>2</v>
      </c>
    </row>
    <row r="200" spans="1:12">
      <c r="A200" s="66">
        <v>198</v>
      </c>
      <c r="B200" s="67">
        <v>88</v>
      </c>
      <c r="C200" s="68" t="s">
        <v>264</v>
      </c>
      <c r="D200" s="69" t="s">
        <v>5</v>
      </c>
      <c r="E200" s="70" t="s">
        <v>89</v>
      </c>
      <c r="F200" s="69">
        <v>1955</v>
      </c>
      <c r="G200" s="71">
        <v>5.455486111168284E-2</v>
      </c>
      <c r="H200" s="72">
        <v>9.1650861135255592</v>
      </c>
      <c r="I200" s="73">
        <v>4.54623842597357E-3</v>
      </c>
      <c r="J200" s="74" t="s">
        <v>75</v>
      </c>
      <c r="K200" s="69">
        <v>15</v>
      </c>
      <c r="L200" s="75">
        <v>6</v>
      </c>
    </row>
    <row r="201" spans="1:12">
      <c r="A201" s="66">
        <v>199</v>
      </c>
      <c r="B201" s="67">
        <v>29</v>
      </c>
      <c r="C201" s="68" t="s">
        <v>265</v>
      </c>
      <c r="D201" s="69" t="s">
        <v>37</v>
      </c>
      <c r="E201" s="70" t="s">
        <v>72</v>
      </c>
      <c r="F201" s="69">
        <v>1962</v>
      </c>
      <c r="G201" s="71">
        <v>5.4867361111973878E-2</v>
      </c>
      <c r="H201" s="72">
        <v>9.1128858736179215</v>
      </c>
      <c r="I201" s="73">
        <v>4.5722800926644895E-3</v>
      </c>
      <c r="J201" s="74" t="s">
        <v>137</v>
      </c>
      <c r="K201" s="69">
        <v>7</v>
      </c>
      <c r="L201" s="75">
        <v>14</v>
      </c>
    </row>
    <row r="202" spans="1:12">
      <c r="A202" s="66">
        <v>200</v>
      </c>
      <c r="B202" s="67">
        <v>142</v>
      </c>
      <c r="C202" s="68" t="s">
        <v>266</v>
      </c>
      <c r="D202" s="69" t="s">
        <v>5</v>
      </c>
      <c r="E202" s="70" t="s">
        <v>74</v>
      </c>
      <c r="F202" s="69">
        <v>1952</v>
      </c>
      <c r="G202" s="71">
        <v>5.5330324074020609E-2</v>
      </c>
      <c r="H202" s="72">
        <v>9.0366360285745433</v>
      </c>
      <c r="I202" s="73">
        <v>4.6108603395017171E-3</v>
      </c>
      <c r="J202" s="74" t="s">
        <v>112</v>
      </c>
      <c r="K202" s="69">
        <v>5</v>
      </c>
      <c r="L202" s="75">
        <v>16</v>
      </c>
    </row>
    <row r="203" spans="1:12">
      <c r="A203" s="66">
        <v>201</v>
      </c>
      <c r="B203" s="67">
        <v>237</v>
      </c>
      <c r="C203" s="68" t="s">
        <v>267</v>
      </c>
      <c r="D203" s="69" t="s">
        <v>37</v>
      </c>
      <c r="E203" s="70" t="s">
        <v>33</v>
      </c>
      <c r="F203" s="69">
        <v>1963</v>
      </c>
      <c r="G203" s="71">
        <v>5.5573379628185648E-2</v>
      </c>
      <c r="H203" s="72">
        <v>8.9971134263428976</v>
      </c>
      <c r="I203" s="73">
        <v>4.6311149690154707E-3</v>
      </c>
      <c r="J203" s="74" t="s">
        <v>137</v>
      </c>
      <c r="K203" s="69">
        <v>8</v>
      </c>
      <c r="L203" s="75">
        <v>13</v>
      </c>
    </row>
    <row r="204" spans="1:12">
      <c r="A204" s="66">
        <v>202</v>
      </c>
      <c r="B204" s="67">
        <v>290</v>
      </c>
      <c r="C204" s="68" t="s">
        <v>268</v>
      </c>
      <c r="D204" s="69" t="s">
        <v>37</v>
      </c>
      <c r="E204" s="70" t="s">
        <v>54</v>
      </c>
      <c r="F204" s="69">
        <v>1990</v>
      </c>
      <c r="G204" s="71">
        <v>5.56543981510913E-2</v>
      </c>
      <c r="H204" s="72">
        <v>8.9840159378346591</v>
      </c>
      <c r="I204" s="73">
        <v>4.637866512590942E-3</v>
      </c>
      <c r="J204" s="74" t="s">
        <v>217</v>
      </c>
      <c r="K204" s="69">
        <v>2</v>
      </c>
      <c r="L204" s="75">
        <v>19</v>
      </c>
    </row>
    <row r="205" spans="1:12">
      <c r="A205" s="66">
        <v>203</v>
      </c>
      <c r="B205" s="67">
        <v>177</v>
      </c>
      <c r="C205" s="68" t="s">
        <v>269</v>
      </c>
      <c r="D205" s="69" t="s">
        <v>5</v>
      </c>
      <c r="E205" s="70" t="s">
        <v>35</v>
      </c>
      <c r="F205" s="69">
        <v>1943</v>
      </c>
      <c r="G205" s="71">
        <v>5.6082638890075032E-2</v>
      </c>
      <c r="H205" s="72">
        <v>8.9154149999971768</v>
      </c>
      <c r="I205" s="73">
        <v>4.6735532408395857E-3</v>
      </c>
      <c r="J205" s="74" t="s">
        <v>229</v>
      </c>
      <c r="K205" s="69">
        <v>3</v>
      </c>
      <c r="L205" s="75">
        <v>18</v>
      </c>
    </row>
    <row r="206" spans="1:12">
      <c r="A206" s="66">
        <v>204</v>
      </c>
      <c r="B206" s="67">
        <v>255</v>
      </c>
      <c r="C206" s="68" t="s">
        <v>270</v>
      </c>
      <c r="D206" s="69" t="s">
        <v>5</v>
      </c>
      <c r="E206" s="70" t="s">
        <v>33</v>
      </c>
      <c r="F206" s="69">
        <v>1950</v>
      </c>
      <c r="G206" s="71">
        <v>5.6325694444240071E-2</v>
      </c>
      <c r="H206" s="72">
        <v>8.8769433725309455</v>
      </c>
      <c r="I206" s="73">
        <v>4.6938078703533392E-3</v>
      </c>
      <c r="J206" s="74" t="s">
        <v>112</v>
      </c>
      <c r="K206" s="69">
        <v>6</v>
      </c>
      <c r="L206" s="75">
        <v>15</v>
      </c>
    </row>
    <row r="207" spans="1:12">
      <c r="A207" s="66">
        <v>205</v>
      </c>
      <c r="B207" s="67">
        <v>168</v>
      </c>
      <c r="C207" s="68" t="s">
        <v>271</v>
      </c>
      <c r="D207" s="69" t="s">
        <v>37</v>
      </c>
      <c r="E207" s="70" t="s">
        <v>35</v>
      </c>
      <c r="F207" s="69">
        <v>1968</v>
      </c>
      <c r="G207" s="71">
        <v>5.6487731482775416E-2</v>
      </c>
      <c r="H207" s="72">
        <v>8.8514795491913691</v>
      </c>
      <c r="I207" s="73">
        <v>4.7073109568979516E-3</v>
      </c>
      <c r="J207" s="74" t="s">
        <v>116</v>
      </c>
      <c r="K207" s="69">
        <v>8</v>
      </c>
      <c r="L207" s="75">
        <v>13</v>
      </c>
    </row>
    <row r="208" spans="1:12">
      <c r="A208" s="66">
        <v>206</v>
      </c>
      <c r="B208" s="67">
        <v>169</v>
      </c>
      <c r="C208" s="68" t="s">
        <v>272</v>
      </c>
      <c r="D208" s="69" t="s">
        <v>5</v>
      </c>
      <c r="E208" s="70" t="s">
        <v>35</v>
      </c>
      <c r="F208" s="69">
        <v>1963</v>
      </c>
      <c r="G208" s="71">
        <v>5.6499305559555069E-2</v>
      </c>
      <c r="H208" s="72">
        <v>8.8496662932070471</v>
      </c>
      <c r="I208" s="73">
        <v>4.708275463296256E-3</v>
      </c>
      <c r="J208" s="74" t="s">
        <v>61</v>
      </c>
      <c r="K208" s="69">
        <v>21</v>
      </c>
      <c r="L208" s="75">
        <v>2</v>
      </c>
    </row>
    <row r="209" spans="1:12">
      <c r="A209" s="66">
        <v>207</v>
      </c>
      <c r="B209" s="67">
        <v>276</v>
      </c>
      <c r="C209" s="68" t="s">
        <v>273</v>
      </c>
      <c r="D209" s="69" t="s">
        <v>5</v>
      </c>
      <c r="E209" s="70" t="s">
        <v>185</v>
      </c>
      <c r="F209" s="69">
        <v>1955</v>
      </c>
      <c r="G209" s="71">
        <v>5.6858101852412801E-2</v>
      </c>
      <c r="H209" s="72">
        <v>8.793821526048399</v>
      </c>
      <c r="I209" s="73">
        <v>4.7381751543677337E-3</v>
      </c>
      <c r="J209" s="74" t="s">
        <v>75</v>
      </c>
      <c r="K209" s="69">
        <v>16</v>
      </c>
      <c r="L209" s="75">
        <v>5</v>
      </c>
    </row>
    <row r="210" spans="1:12">
      <c r="A210" s="66">
        <v>208</v>
      </c>
      <c r="B210" s="67">
        <v>263</v>
      </c>
      <c r="C210" s="68" t="s">
        <v>274</v>
      </c>
      <c r="D210" s="69" t="s">
        <v>37</v>
      </c>
      <c r="E210" s="70" t="s">
        <v>33</v>
      </c>
      <c r="F210" s="69">
        <v>1965</v>
      </c>
      <c r="G210" s="71">
        <v>5.7760879630222917E-2</v>
      </c>
      <c r="H210" s="72">
        <v>8.6563778668353066</v>
      </c>
      <c r="I210" s="73">
        <v>4.8134066358519094E-3</v>
      </c>
      <c r="J210" s="74" t="s">
        <v>116</v>
      </c>
      <c r="K210" s="69">
        <v>9</v>
      </c>
      <c r="L210" s="75">
        <v>12</v>
      </c>
    </row>
    <row r="211" spans="1:12">
      <c r="A211" s="66">
        <v>209</v>
      </c>
      <c r="B211" s="67">
        <v>241</v>
      </c>
      <c r="C211" s="68" t="s">
        <v>275</v>
      </c>
      <c r="D211" s="69" t="s">
        <v>37</v>
      </c>
      <c r="E211" s="70" t="s">
        <v>33</v>
      </c>
      <c r="F211" s="69">
        <v>1965</v>
      </c>
      <c r="G211" s="71">
        <v>5.7772453707002569E-2</v>
      </c>
      <c r="H211" s="72">
        <v>8.6546436565735707</v>
      </c>
      <c r="I211" s="73">
        <v>4.8143711422502138E-3</v>
      </c>
      <c r="J211" s="74" t="s">
        <v>116</v>
      </c>
      <c r="K211" s="69">
        <v>10</v>
      </c>
      <c r="L211" s="75">
        <v>11</v>
      </c>
    </row>
    <row r="212" spans="1:12">
      <c r="A212" s="66">
        <v>210</v>
      </c>
      <c r="B212" s="67">
        <v>90</v>
      </c>
      <c r="C212" s="68" t="s">
        <v>276</v>
      </c>
      <c r="D212" s="69" t="s">
        <v>5</v>
      </c>
      <c r="E212" s="70" t="s">
        <v>89</v>
      </c>
      <c r="F212" s="69">
        <v>1952</v>
      </c>
      <c r="G212" s="71">
        <v>5.8200694445986301E-2</v>
      </c>
      <c r="H212" s="72">
        <v>8.5909627841989007</v>
      </c>
      <c r="I212" s="73">
        <v>4.8500578704988584E-3</v>
      </c>
      <c r="J212" s="74" t="s">
        <v>112</v>
      </c>
      <c r="K212" s="69">
        <v>7</v>
      </c>
      <c r="L212" s="75">
        <v>14</v>
      </c>
    </row>
    <row r="213" spans="1:12">
      <c r="A213" s="66">
        <v>211</v>
      </c>
      <c r="B213" s="67">
        <v>257</v>
      </c>
      <c r="C213" s="68" t="s">
        <v>277</v>
      </c>
      <c r="D213" s="69" t="s">
        <v>37</v>
      </c>
      <c r="E213" s="70" t="s">
        <v>33</v>
      </c>
      <c r="F213" s="69">
        <v>1983</v>
      </c>
      <c r="G213" s="71">
        <v>5.82701388921123E-2</v>
      </c>
      <c r="H213" s="72">
        <v>8.580724355673059</v>
      </c>
      <c r="I213" s="73">
        <v>4.8558449076760253E-3</v>
      </c>
      <c r="J213" s="74" t="s">
        <v>39</v>
      </c>
      <c r="K213" s="69">
        <v>7</v>
      </c>
      <c r="L213" s="75">
        <v>13</v>
      </c>
    </row>
    <row r="214" spans="1:12">
      <c r="A214" s="66">
        <v>212</v>
      </c>
      <c r="B214" s="67">
        <v>275</v>
      </c>
      <c r="C214" s="68" t="s">
        <v>278</v>
      </c>
      <c r="D214" s="69" t="s">
        <v>5</v>
      </c>
      <c r="E214" s="70" t="s">
        <v>185</v>
      </c>
      <c r="F214" s="69">
        <v>1963</v>
      </c>
      <c r="G214" s="71">
        <v>5.9855787039850838E-2</v>
      </c>
      <c r="H214" s="72">
        <v>8.353411169200891</v>
      </c>
      <c r="I214" s="73">
        <v>4.9879822533209035E-3</v>
      </c>
      <c r="J214" s="74" t="s">
        <v>61</v>
      </c>
      <c r="K214" s="69">
        <v>22</v>
      </c>
      <c r="L214" s="75">
        <v>2</v>
      </c>
    </row>
    <row r="215" spans="1:12">
      <c r="A215" s="66">
        <v>213</v>
      </c>
      <c r="B215" s="67">
        <v>156</v>
      </c>
      <c r="C215" s="68" t="s">
        <v>279</v>
      </c>
      <c r="D215" s="69" t="s">
        <v>5</v>
      </c>
      <c r="E215" s="70" t="s">
        <v>51</v>
      </c>
      <c r="F215" s="69">
        <v>1955</v>
      </c>
      <c r="G215" s="71">
        <v>6.1510879633715376E-2</v>
      </c>
      <c r="H215" s="72">
        <v>8.1286433063125916</v>
      </c>
      <c r="I215" s="73">
        <v>5.1259066361429477E-3</v>
      </c>
      <c r="J215" s="74" t="s">
        <v>75</v>
      </c>
      <c r="K215" s="69">
        <v>17</v>
      </c>
      <c r="L215" s="75">
        <v>4</v>
      </c>
    </row>
    <row r="216" spans="1:12">
      <c r="A216" s="66">
        <v>214</v>
      </c>
      <c r="B216" s="67">
        <v>72</v>
      </c>
      <c r="C216" s="68" t="s">
        <v>280</v>
      </c>
      <c r="D216" s="69" t="s">
        <v>5</v>
      </c>
      <c r="E216" s="70" t="s">
        <v>70</v>
      </c>
      <c r="F216" s="69">
        <v>1956</v>
      </c>
      <c r="G216" s="71">
        <v>6.2263194442493841E-2</v>
      </c>
      <c r="H216" s="72">
        <v>8.0304263935863265</v>
      </c>
      <c r="I216" s="73">
        <v>5.188599536874487E-3</v>
      </c>
      <c r="J216" s="74" t="s">
        <v>75</v>
      </c>
      <c r="K216" s="69">
        <v>18</v>
      </c>
      <c r="L216" s="75">
        <v>3</v>
      </c>
    </row>
    <row r="217" spans="1:12">
      <c r="A217" s="66">
        <v>215</v>
      </c>
      <c r="B217" s="67">
        <v>131</v>
      </c>
      <c r="C217" s="68" t="s">
        <v>281</v>
      </c>
      <c r="D217" s="69" t="s">
        <v>37</v>
      </c>
      <c r="E217" s="70" t="s">
        <v>10</v>
      </c>
      <c r="F217" s="69">
        <v>1973</v>
      </c>
      <c r="G217" s="71">
        <v>6.2321064811840188E-2</v>
      </c>
      <c r="H217" s="72">
        <v>8.0229694648125864</v>
      </c>
      <c r="I217" s="73">
        <v>5.1934220676533487E-3</v>
      </c>
      <c r="J217" s="74" t="s">
        <v>97</v>
      </c>
      <c r="K217" s="69">
        <v>12</v>
      </c>
      <c r="L217" s="75">
        <v>9</v>
      </c>
    </row>
    <row r="218" spans="1:12">
      <c r="A218" s="66">
        <v>216</v>
      </c>
      <c r="B218" s="67">
        <v>234</v>
      </c>
      <c r="C218" s="68" t="s">
        <v>282</v>
      </c>
      <c r="D218" s="69" t="s">
        <v>5</v>
      </c>
      <c r="E218" s="70" t="s">
        <v>33</v>
      </c>
      <c r="F218" s="69">
        <v>1960</v>
      </c>
      <c r="G218" s="71">
        <v>6.236736111168284E-2</v>
      </c>
      <c r="H218" s="72">
        <v>8.0170138849491668</v>
      </c>
      <c r="I218" s="73">
        <v>5.1972800926402369E-3</v>
      </c>
      <c r="J218" s="74" t="s">
        <v>61</v>
      </c>
      <c r="K218" s="69">
        <v>23</v>
      </c>
      <c r="L218" s="75">
        <v>2</v>
      </c>
    </row>
    <row r="219" spans="1:12">
      <c r="A219" s="66">
        <v>217</v>
      </c>
      <c r="B219" s="67">
        <v>207</v>
      </c>
      <c r="C219" s="68" t="s">
        <v>283</v>
      </c>
      <c r="D219" s="69" t="s">
        <v>5</v>
      </c>
      <c r="E219" s="70" t="s">
        <v>83</v>
      </c>
      <c r="F219" s="69">
        <v>1946</v>
      </c>
      <c r="G219" s="71">
        <v>6.2922916666138917E-2</v>
      </c>
      <c r="H219" s="72">
        <v>7.9462305069699353</v>
      </c>
      <c r="I219" s="73">
        <v>5.2435763888449101E-3</v>
      </c>
      <c r="J219" s="74" t="s">
        <v>168</v>
      </c>
      <c r="K219" s="69">
        <v>8</v>
      </c>
      <c r="L219" s="75">
        <v>13</v>
      </c>
    </row>
    <row r="220" spans="1:12">
      <c r="A220" s="66">
        <v>218</v>
      </c>
      <c r="B220" s="67">
        <v>73</v>
      </c>
      <c r="C220" s="68" t="s">
        <v>284</v>
      </c>
      <c r="D220" s="69" t="s">
        <v>5</v>
      </c>
      <c r="E220" s="70" t="s">
        <v>51</v>
      </c>
      <c r="F220" s="69">
        <v>1943</v>
      </c>
      <c r="G220" s="71">
        <v>6.2957638889201917E-2</v>
      </c>
      <c r="H220" s="72">
        <v>7.9418480238743001</v>
      </c>
      <c r="I220" s="73">
        <v>5.2464699074334931E-3</v>
      </c>
      <c r="J220" s="74" t="s">
        <v>229</v>
      </c>
      <c r="K220" s="69">
        <v>4</v>
      </c>
      <c r="L220" s="75">
        <v>17</v>
      </c>
    </row>
    <row r="221" spans="1:12">
      <c r="A221" s="66">
        <v>219</v>
      </c>
      <c r="B221" s="67">
        <v>409</v>
      </c>
      <c r="C221" s="68" t="s">
        <v>285</v>
      </c>
      <c r="D221" s="69" t="s">
        <v>5</v>
      </c>
      <c r="E221" s="70" t="s">
        <v>70</v>
      </c>
      <c r="F221" s="69">
        <v>1956</v>
      </c>
      <c r="G221" s="71">
        <v>6.34321759280283E-2</v>
      </c>
      <c r="H221" s="72">
        <v>7.8824349422809057</v>
      </c>
      <c r="I221" s="73">
        <v>5.286014660669025E-3</v>
      </c>
      <c r="J221" s="74" t="s">
        <v>75</v>
      </c>
      <c r="K221" s="69">
        <v>19</v>
      </c>
      <c r="L221" s="75">
        <v>2</v>
      </c>
    </row>
    <row r="222" spans="1:12">
      <c r="A222" s="66">
        <v>220</v>
      </c>
      <c r="B222" s="67">
        <v>249</v>
      </c>
      <c r="C222" s="68" t="s">
        <v>286</v>
      </c>
      <c r="D222" s="69" t="s">
        <v>5</v>
      </c>
      <c r="E222" s="70" t="s">
        <v>33</v>
      </c>
      <c r="F222" s="69">
        <v>1972</v>
      </c>
      <c r="G222" s="71">
        <v>6.5249305553152226E-2</v>
      </c>
      <c r="H222" s="72">
        <v>7.6629168044202238</v>
      </c>
      <c r="I222" s="73">
        <v>5.4374421294293524E-3</v>
      </c>
      <c r="J222" s="74" t="s">
        <v>52</v>
      </c>
      <c r="K222" s="69">
        <v>31</v>
      </c>
      <c r="L222" s="75">
        <v>2</v>
      </c>
    </row>
    <row r="223" spans="1:12">
      <c r="A223" s="66">
        <v>221</v>
      </c>
      <c r="B223" s="67">
        <v>256</v>
      </c>
      <c r="C223" s="68" t="s">
        <v>287</v>
      </c>
      <c r="D223" s="69" t="s">
        <v>37</v>
      </c>
      <c r="E223" s="70" t="s">
        <v>33</v>
      </c>
      <c r="F223" s="69">
        <v>1974</v>
      </c>
      <c r="G223" s="71">
        <v>7.0700694443075918E-2</v>
      </c>
      <c r="H223" s="72">
        <v>7.0720663204032723</v>
      </c>
      <c r="I223" s="73">
        <v>5.8917245369229931E-3</v>
      </c>
      <c r="J223" s="74" t="s">
        <v>152</v>
      </c>
      <c r="K223" s="69">
        <v>4</v>
      </c>
      <c r="L223" s="75">
        <v>17</v>
      </c>
    </row>
    <row r="224" spans="1:12">
      <c r="A224" s="66">
        <v>222</v>
      </c>
      <c r="B224" s="67">
        <v>240</v>
      </c>
      <c r="C224" s="68" t="s">
        <v>288</v>
      </c>
      <c r="D224" s="69" t="s">
        <v>5</v>
      </c>
      <c r="E224" s="70" t="s">
        <v>33</v>
      </c>
      <c r="F224" s="69">
        <v>1938</v>
      </c>
      <c r="G224" s="71">
        <v>7.071226851985557E-2</v>
      </c>
      <c r="H224" s="72">
        <v>7.0709087753223905</v>
      </c>
      <c r="I224" s="73">
        <v>5.8926890433212975E-3</v>
      </c>
      <c r="J224" s="74" t="s">
        <v>229</v>
      </c>
      <c r="K224" s="69">
        <v>5</v>
      </c>
      <c r="L224" s="75">
        <v>16</v>
      </c>
    </row>
    <row r="225" spans="1:12">
      <c r="A225" s="66">
        <v>223</v>
      </c>
      <c r="B225" s="67">
        <v>250</v>
      </c>
      <c r="C225" s="68" t="s">
        <v>289</v>
      </c>
      <c r="D225" s="69" t="s">
        <v>5</v>
      </c>
      <c r="E225" s="70" t="s">
        <v>33</v>
      </c>
      <c r="F225" s="69">
        <v>1961</v>
      </c>
      <c r="G225" s="71">
        <v>7.1834953705547377E-2</v>
      </c>
      <c r="H225" s="72">
        <v>6.9603998361230666</v>
      </c>
      <c r="I225" s="73">
        <v>5.9862461421289481E-3</v>
      </c>
      <c r="J225" s="74" t="s">
        <v>61</v>
      </c>
      <c r="K225" s="69">
        <v>24</v>
      </c>
      <c r="L225" s="75">
        <v>2</v>
      </c>
    </row>
    <row r="226" spans="1:12">
      <c r="A226" s="66">
        <v>224</v>
      </c>
      <c r="B226" s="67">
        <v>259</v>
      </c>
      <c r="C226" s="68" t="s">
        <v>290</v>
      </c>
      <c r="D226" s="69" t="s">
        <v>5</v>
      </c>
      <c r="E226" s="70" t="s">
        <v>33</v>
      </c>
      <c r="F226" s="69">
        <v>1948</v>
      </c>
      <c r="G226" s="71">
        <v>7.7402083334163763E-2</v>
      </c>
      <c r="H226" s="72">
        <v>6.4597744461396145</v>
      </c>
      <c r="I226" s="73">
        <v>6.4501736111803138E-3</v>
      </c>
      <c r="J226" s="74" t="s">
        <v>168</v>
      </c>
      <c r="K226" s="69">
        <v>9</v>
      </c>
      <c r="L226" s="75">
        <v>12</v>
      </c>
    </row>
    <row r="227" spans="1:12">
      <c r="A227" s="66">
        <v>225</v>
      </c>
      <c r="B227" s="67">
        <v>248</v>
      </c>
      <c r="C227" s="68" t="s">
        <v>291</v>
      </c>
      <c r="D227" s="69" t="s">
        <v>5</v>
      </c>
      <c r="E227" s="70" t="s">
        <v>33</v>
      </c>
      <c r="F227" s="69">
        <v>1939</v>
      </c>
      <c r="G227" s="71">
        <v>7.7645138888328802E-2</v>
      </c>
      <c r="H227" s="72">
        <v>6.4395531666072827</v>
      </c>
      <c r="I227" s="73">
        <v>6.4704282406940665E-3</v>
      </c>
      <c r="J227" s="74" t="s">
        <v>229</v>
      </c>
      <c r="K227" s="69">
        <v>6</v>
      </c>
      <c r="L227" s="75">
        <v>15</v>
      </c>
    </row>
    <row r="228" spans="1:12">
      <c r="H228" s="72" t="str">
        <f>IF(B228&gt;0,IF(G228&lt;&gt;"",$G$1/G228/24,""),"")</f>
        <v/>
      </c>
      <c r="I228" s="73" t="str">
        <f>IF(G228="","",G228/$G$1)</f>
        <v/>
      </c>
    </row>
    <row r="229" spans="1:12">
      <c r="H229" s="72" t="str">
        <f>IF(B229&gt;0,IF(G229&lt;&gt;"",$G$1/G229/24,""),"")</f>
        <v/>
      </c>
      <c r="I229" s="73" t="str">
        <f>IF(G229="","",G229/$G$1)</f>
        <v/>
      </c>
    </row>
    <row r="230" spans="1:12">
      <c r="I230" s="73" t="str">
        <f>IF(G230="","",G230/$G$1)</f>
        <v/>
      </c>
    </row>
    <row r="231" spans="1:12">
      <c r="I231" s="73" t="str">
        <f>IF(G231="","",G231/$G$1)</f>
        <v/>
      </c>
    </row>
  </sheetData>
  <autoFilter ref="A2:L2"/>
  <mergeCells count="1">
    <mergeCell ref="A1:D1"/>
  </mergeCells>
  <conditionalFormatting sqref="H228:H229">
    <cfRule type="cellIs" dxfId="12" priority="9" stopIfTrue="1" operator="equal">
      <formula>2</formula>
    </cfRule>
    <cfRule type="cellIs" dxfId="11" priority="10" stopIfTrue="1" operator="equal">
      <formula>3</formula>
    </cfRule>
    <cfRule type="cellIs" dxfId="10" priority="11" stopIfTrue="1" operator="equal">
      <formula>1</formula>
    </cfRule>
  </conditionalFormatting>
  <conditionalFormatting sqref="A3:A227">
    <cfRule type="expression" dxfId="9" priority="-1" stopIfTrue="1">
      <formula>R3&gt;0</formula>
    </cfRule>
  </conditionalFormatting>
  <conditionalFormatting sqref="H3:H227">
    <cfRule type="cellIs" dxfId="8" priority="7" stopIfTrue="1" operator="equal">
      <formula>2</formula>
    </cfRule>
    <cfRule type="cellIs" dxfId="7" priority="8" stopIfTrue="1" operator="equal">
      <formula>3</formula>
    </cfRule>
    <cfRule type="cellIs" dxfId="6" priority="-1" stopIfTrue="1" operator="equal">
      <formula>1</formula>
    </cfRule>
  </conditionalFormatting>
  <conditionalFormatting sqref="B3:B15">
    <cfRule type="expression" dxfId="5" priority="6" stopIfTrue="1">
      <formula>J3=Z3</formula>
    </cfRule>
  </conditionalFormatting>
  <conditionalFormatting sqref="B3:B227">
    <cfRule type="expression" dxfId="4" priority="5" stopIfTrue="1">
      <formula>J3=Z3</formula>
    </cfRule>
  </conditionalFormatting>
  <conditionalFormatting sqref="K3:K227">
    <cfRule type="cellIs" dxfId="3" priority="1" stopIfTrue="1" operator="equal">
      <formula>1</formula>
    </cfRule>
    <cfRule type="cellIs" dxfId="2" priority="2" stopIfTrue="1" operator="equal">
      <formula>2</formula>
    </cfRule>
    <cfRule type="cellIs" dxfId="1" priority="3" stopIfTrue="1" operator="equal">
      <formula>3</formula>
    </cfRule>
  </conditionalFormatting>
  <conditionalFormatting sqref="J3:J227">
    <cfRule type="expression" dxfId="0" priority="4" stopIfTrue="1">
      <formula>K3=AA3</formula>
    </cfRule>
  </conditionalFormatting>
  <pageMargins left="0.31496062992125984" right="0.11811023622047245" top="0.35433070866141736" bottom="0.55118110236220474" header="0.31496062992125984" footer="0.11811023622047245"/>
  <pageSetup paperSize="9" orientation="landscape" verticalDpi="0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2"/>
  <sheetViews>
    <sheetView workbookViewId="0">
      <selection sqref="A1:N1"/>
    </sheetView>
  </sheetViews>
  <sheetFormatPr defaultRowHeight="15"/>
  <cols>
    <col min="1" max="2" width="5.7109375" customWidth="1"/>
    <col min="3" max="3" width="20.85546875" customWidth="1"/>
    <col min="4" max="4" width="3.85546875" customWidth="1"/>
    <col min="5" max="5" width="41.85546875" bestFit="1" customWidth="1"/>
    <col min="6" max="6" width="5.42578125" customWidth="1"/>
    <col min="7" max="7" width="7.28515625" customWidth="1"/>
    <col min="8" max="8" width="6.5703125" customWidth="1"/>
    <col min="9" max="9" width="4.7109375" customWidth="1"/>
    <col min="10" max="10" width="23.28515625" bestFit="1" customWidth="1"/>
    <col min="11" max="11" width="3.85546875" customWidth="1"/>
    <col min="12" max="12" width="3.5703125" customWidth="1"/>
    <col min="13" max="13" width="4.7109375" customWidth="1"/>
    <col min="14" max="14" width="5.140625" style="10" customWidth="1"/>
  </cols>
  <sheetData>
    <row r="1" spans="1:15">
      <c r="A1" s="42" t="s">
        <v>443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  <c r="O1" s="12"/>
    </row>
    <row r="2" spans="1:15">
      <c r="A2" s="45" t="s">
        <v>294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12"/>
    </row>
    <row r="3" spans="1:15" ht="38.25">
      <c r="A3" s="16" t="s">
        <v>295</v>
      </c>
      <c r="B3" s="16" t="s">
        <v>296</v>
      </c>
      <c r="C3" s="14" t="s">
        <v>292</v>
      </c>
      <c r="D3" s="16" t="s">
        <v>297</v>
      </c>
      <c r="E3" s="14" t="s">
        <v>0</v>
      </c>
      <c r="F3" s="16" t="s">
        <v>2</v>
      </c>
      <c r="G3" s="16" t="s">
        <v>1</v>
      </c>
      <c r="H3" s="16" t="s">
        <v>298</v>
      </c>
      <c r="I3" s="16" t="s">
        <v>299</v>
      </c>
      <c r="J3" s="14" t="s">
        <v>293</v>
      </c>
      <c r="K3" s="18" t="s">
        <v>300</v>
      </c>
      <c r="L3" s="19" t="s">
        <v>3</v>
      </c>
      <c r="M3" s="19" t="s">
        <v>301</v>
      </c>
      <c r="N3" s="20" t="s">
        <v>302</v>
      </c>
      <c r="O3" s="17"/>
    </row>
    <row r="4" spans="1:15">
      <c r="A4" s="16"/>
      <c r="B4" s="16"/>
      <c r="C4" s="15" t="s">
        <v>444</v>
      </c>
      <c r="D4" s="16"/>
      <c r="E4" s="14"/>
      <c r="F4" s="16"/>
      <c r="G4" s="16"/>
      <c r="H4" s="16"/>
      <c r="I4" s="16"/>
      <c r="J4" s="14"/>
      <c r="K4" s="18"/>
      <c r="L4" s="19"/>
      <c r="M4" s="19"/>
      <c r="N4" s="20"/>
      <c r="O4" s="17"/>
    </row>
    <row r="5" spans="1:15">
      <c r="A5" s="1">
        <v>1</v>
      </c>
      <c r="B5" s="2">
        <v>1</v>
      </c>
      <c r="C5" s="3" t="s">
        <v>4</v>
      </c>
      <c r="D5" s="4" t="s">
        <v>5</v>
      </c>
      <c r="E5" s="5" t="s">
        <v>6</v>
      </c>
      <c r="F5" s="4">
        <v>1990</v>
      </c>
      <c r="G5" s="6">
        <v>3.0145138887746725E-2</v>
      </c>
      <c r="H5" s="7">
        <v>16.586422171146072</v>
      </c>
      <c r="I5" s="11">
        <v>2.512094907312227E-3</v>
      </c>
      <c r="J5" s="8" t="s">
        <v>7</v>
      </c>
      <c r="K5" s="4">
        <v>1</v>
      </c>
      <c r="L5" s="9">
        <v>20</v>
      </c>
      <c r="M5" s="4">
        <v>0</v>
      </c>
      <c r="N5" s="8" t="s">
        <v>8</v>
      </c>
    </row>
    <row r="6" spans="1:15">
      <c r="A6" s="1">
        <v>2</v>
      </c>
      <c r="B6" s="2">
        <v>2</v>
      </c>
      <c r="C6" s="3" t="s">
        <v>9</v>
      </c>
      <c r="D6" s="4" t="s">
        <v>5</v>
      </c>
      <c r="E6" s="5" t="s">
        <v>10</v>
      </c>
      <c r="F6" s="4">
        <v>1984</v>
      </c>
      <c r="G6" s="6">
        <v>3.016828704130603E-2</v>
      </c>
      <c r="H6" s="7">
        <v>16.573695394617747</v>
      </c>
      <c r="I6" s="11">
        <v>2.5140239201088357E-3</v>
      </c>
      <c r="J6" s="8" t="s">
        <v>11</v>
      </c>
      <c r="K6" s="4">
        <v>1</v>
      </c>
      <c r="L6" s="9">
        <v>20</v>
      </c>
      <c r="M6" s="4" t="s">
        <v>12</v>
      </c>
      <c r="N6" s="8">
        <v>20</v>
      </c>
    </row>
    <row r="7" spans="1:15">
      <c r="A7" s="1">
        <v>3</v>
      </c>
      <c r="B7" s="2">
        <v>3</v>
      </c>
      <c r="C7" s="3" t="s">
        <v>13</v>
      </c>
      <c r="D7" s="4" t="s">
        <v>5</v>
      </c>
      <c r="E7" s="5" t="s">
        <v>14</v>
      </c>
      <c r="F7" s="4">
        <v>1980</v>
      </c>
      <c r="G7" s="6">
        <v>3.1267824073438533E-2</v>
      </c>
      <c r="H7" s="7">
        <v>15.990879276589675</v>
      </c>
      <c r="I7" s="11">
        <v>2.6056520061198776E-3</v>
      </c>
      <c r="J7" s="8" t="s">
        <v>15</v>
      </c>
      <c r="K7" s="4">
        <v>1</v>
      </c>
      <c r="L7" s="9">
        <v>20</v>
      </c>
      <c r="M7" s="4">
        <v>0</v>
      </c>
      <c r="N7" s="8" t="s">
        <v>8</v>
      </c>
    </row>
    <row r="8" spans="1:15">
      <c r="A8" s="1">
        <v>4</v>
      </c>
      <c r="B8" s="2">
        <v>4</v>
      </c>
      <c r="C8" s="3" t="s">
        <v>16</v>
      </c>
      <c r="D8" s="4" t="s">
        <v>5</v>
      </c>
      <c r="E8" s="5" t="s">
        <v>17</v>
      </c>
      <c r="F8" s="4">
        <v>1981</v>
      </c>
      <c r="G8" s="6">
        <v>3.1626620373572223E-2</v>
      </c>
      <c r="H8" s="7">
        <v>15.809466648475949</v>
      </c>
      <c r="I8" s="11">
        <v>2.6355516977976854E-3</v>
      </c>
      <c r="J8" s="8" t="s">
        <v>15</v>
      </c>
      <c r="K8" s="4">
        <v>2</v>
      </c>
      <c r="L8" s="9">
        <v>19</v>
      </c>
      <c r="M8" s="4" t="s">
        <v>12</v>
      </c>
      <c r="N8" s="8">
        <v>20</v>
      </c>
    </row>
    <row r="9" spans="1:15">
      <c r="A9" s="1">
        <v>5</v>
      </c>
      <c r="B9" s="2">
        <v>5</v>
      </c>
      <c r="C9" s="3" t="s">
        <v>18</v>
      </c>
      <c r="D9" s="4" t="s">
        <v>5</v>
      </c>
      <c r="E9" s="5" t="s">
        <v>19</v>
      </c>
      <c r="F9" s="4">
        <v>1978</v>
      </c>
      <c r="G9" s="6">
        <v>3.185810185095761E-2</v>
      </c>
      <c r="H9" s="7">
        <v>15.694594811051831</v>
      </c>
      <c r="I9" s="11">
        <v>2.6548418209131341E-3</v>
      </c>
      <c r="J9" s="8" t="s">
        <v>20</v>
      </c>
      <c r="K9" s="4">
        <v>1</v>
      </c>
      <c r="L9" s="9">
        <v>20</v>
      </c>
      <c r="M9" s="4" t="s">
        <v>12</v>
      </c>
      <c r="N9" s="8">
        <v>20</v>
      </c>
    </row>
    <row r="10" spans="1:15">
      <c r="A10" s="1">
        <v>6</v>
      </c>
      <c r="B10" s="2">
        <v>6</v>
      </c>
      <c r="C10" s="3" t="s">
        <v>21</v>
      </c>
      <c r="D10" s="4" t="s">
        <v>5</v>
      </c>
      <c r="E10" s="5" t="s">
        <v>17</v>
      </c>
      <c r="F10" s="4">
        <v>1991</v>
      </c>
      <c r="G10" s="6">
        <v>3.1973842589650303E-2</v>
      </c>
      <c r="H10" s="7">
        <v>15.637782621781165</v>
      </c>
      <c r="I10" s="11">
        <v>2.6644868824708587E-3</v>
      </c>
      <c r="J10" s="8" t="s">
        <v>22</v>
      </c>
      <c r="K10" s="4">
        <v>1</v>
      </c>
      <c r="L10" s="9">
        <v>19</v>
      </c>
      <c r="M10" s="4" t="s">
        <v>12</v>
      </c>
      <c r="N10" s="8">
        <v>20</v>
      </c>
    </row>
    <row r="11" spans="1:15">
      <c r="A11" s="1">
        <v>7</v>
      </c>
      <c r="B11" s="2">
        <v>7</v>
      </c>
      <c r="C11" s="3" t="s">
        <v>23</v>
      </c>
      <c r="D11" s="4" t="s">
        <v>5</v>
      </c>
      <c r="E11" s="5" t="s">
        <v>17</v>
      </c>
      <c r="F11" s="4">
        <v>1966</v>
      </c>
      <c r="G11" s="6">
        <v>3.2633564813295379E-2</v>
      </c>
      <c r="H11" s="7">
        <v>15.321648212833091</v>
      </c>
      <c r="I11" s="11">
        <v>2.7194637344412818E-3</v>
      </c>
      <c r="J11" s="8" t="s">
        <v>24</v>
      </c>
      <c r="K11" s="4">
        <v>1</v>
      </c>
      <c r="L11" s="9">
        <v>20</v>
      </c>
      <c r="M11" s="4" t="s">
        <v>12</v>
      </c>
      <c r="N11" s="8">
        <v>20</v>
      </c>
    </row>
    <row r="12" spans="1:15">
      <c r="A12" s="1">
        <v>8</v>
      </c>
      <c r="B12" s="2">
        <v>8</v>
      </c>
      <c r="C12" s="3" t="s">
        <v>25</v>
      </c>
      <c r="D12" s="4" t="s">
        <v>5</v>
      </c>
      <c r="E12" s="5" t="s">
        <v>19</v>
      </c>
      <c r="F12" s="4">
        <v>1990</v>
      </c>
      <c r="G12" s="6">
        <v>3.3038657405995764E-2</v>
      </c>
      <c r="H12" s="7">
        <v>15.133786880494164</v>
      </c>
      <c r="I12" s="11">
        <v>2.7532214504996468E-3</v>
      </c>
      <c r="J12" s="8" t="s">
        <v>22</v>
      </c>
      <c r="K12" s="4">
        <v>2</v>
      </c>
      <c r="L12" s="9">
        <v>18</v>
      </c>
      <c r="M12" s="4" t="s">
        <v>26</v>
      </c>
      <c r="N12" s="8">
        <v>19</v>
      </c>
    </row>
    <row r="13" spans="1:15">
      <c r="A13" s="1">
        <v>9</v>
      </c>
      <c r="B13" s="2">
        <v>9</v>
      </c>
      <c r="C13" s="3" t="s">
        <v>27</v>
      </c>
      <c r="D13" s="4" t="s">
        <v>5</v>
      </c>
      <c r="E13" s="5" t="s">
        <v>17</v>
      </c>
      <c r="F13" s="4">
        <v>1990</v>
      </c>
      <c r="G13" s="6">
        <v>3.3270138890657108E-2</v>
      </c>
      <c r="H13" s="7">
        <v>15.028491514365442</v>
      </c>
      <c r="I13" s="11">
        <v>2.7725115742214257E-3</v>
      </c>
      <c r="J13" s="8" t="s">
        <v>22</v>
      </c>
      <c r="K13" s="4">
        <v>3</v>
      </c>
      <c r="L13" s="9">
        <v>17</v>
      </c>
      <c r="M13" s="4" t="s">
        <v>12</v>
      </c>
      <c r="N13" s="8">
        <v>18</v>
      </c>
    </row>
    <row r="14" spans="1:15">
      <c r="A14" s="1">
        <v>10</v>
      </c>
      <c r="B14" s="2">
        <v>10</v>
      </c>
      <c r="C14" s="3" t="s">
        <v>28</v>
      </c>
      <c r="D14" s="4" t="s">
        <v>5</v>
      </c>
      <c r="E14" s="5" t="s">
        <v>17</v>
      </c>
      <c r="F14" s="4">
        <v>1995</v>
      </c>
      <c r="G14" s="6">
        <v>3.3848842591396533E-2</v>
      </c>
      <c r="H14" s="7">
        <v>14.771553817532498</v>
      </c>
      <c r="I14" s="11">
        <v>2.8207368826163779E-3</v>
      </c>
      <c r="J14" s="8" t="s">
        <v>29</v>
      </c>
      <c r="K14" s="4">
        <v>1</v>
      </c>
      <c r="L14" s="9">
        <v>20</v>
      </c>
      <c r="M14" s="4" t="s">
        <v>12</v>
      </c>
      <c r="N14" s="8">
        <v>20</v>
      </c>
    </row>
    <row r="15" spans="1:15">
      <c r="A15" s="1">
        <v>11</v>
      </c>
      <c r="B15" s="2">
        <v>11</v>
      </c>
      <c r="C15" s="3" t="s">
        <v>30</v>
      </c>
      <c r="D15" s="4" t="s">
        <v>5</v>
      </c>
      <c r="E15" s="5" t="s">
        <v>31</v>
      </c>
      <c r="F15" s="4">
        <v>1974</v>
      </c>
      <c r="G15" s="6">
        <v>3.3860416668176185E-2</v>
      </c>
      <c r="H15" s="7">
        <v>14.766504644637953</v>
      </c>
      <c r="I15" s="11">
        <v>2.8217013890146823E-3</v>
      </c>
      <c r="J15" s="8" t="s">
        <v>20</v>
      </c>
      <c r="K15" s="4">
        <v>2</v>
      </c>
      <c r="L15" s="9">
        <v>19</v>
      </c>
      <c r="M15" s="4">
        <v>0</v>
      </c>
      <c r="N15" s="8" t="s">
        <v>8</v>
      </c>
    </row>
    <row r="16" spans="1:15">
      <c r="A16" s="1">
        <v>12</v>
      </c>
      <c r="B16" s="2">
        <v>12</v>
      </c>
      <c r="C16" s="3" t="s">
        <v>32</v>
      </c>
      <c r="D16" s="4" t="s">
        <v>5</v>
      </c>
      <c r="E16" s="5" t="s">
        <v>33</v>
      </c>
      <c r="F16" s="4">
        <v>1982</v>
      </c>
      <c r="G16" s="6">
        <v>3.3953009260585532E-2</v>
      </c>
      <c r="H16" s="7">
        <v>14.726235196490427</v>
      </c>
      <c r="I16" s="11">
        <v>2.8294174383821278E-3</v>
      </c>
      <c r="J16" s="8" t="s">
        <v>15</v>
      </c>
      <c r="K16" s="4">
        <v>3</v>
      </c>
      <c r="L16" s="9">
        <v>18</v>
      </c>
      <c r="M16" s="4" t="s">
        <v>12</v>
      </c>
      <c r="N16" s="8">
        <v>19</v>
      </c>
    </row>
    <row r="17" spans="1:14">
      <c r="A17" s="1">
        <v>13</v>
      </c>
      <c r="B17" s="2">
        <v>13</v>
      </c>
      <c r="C17" s="3" t="s">
        <v>34</v>
      </c>
      <c r="D17" s="4" t="s">
        <v>5</v>
      </c>
      <c r="E17" s="5" t="s">
        <v>35</v>
      </c>
      <c r="F17" s="4">
        <v>1980</v>
      </c>
      <c r="G17" s="6">
        <v>3.3999305553152226E-2</v>
      </c>
      <c r="H17" s="7">
        <v>14.706182725359895</v>
      </c>
      <c r="I17" s="11">
        <v>2.8332754627626855E-3</v>
      </c>
      <c r="J17" s="8" t="s">
        <v>15</v>
      </c>
      <c r="K17" s="4">
        <v>4</v>
      </c>
      <c r="L17" s="9">
        <v>17</v>
      </c>
      <c r="M17" s="4" t="s">
        <v>12</v>
      </c>
      <c r="N17" s="8">
        <v>18</v>
      </c>
    </row>
    <row r="18" spans="1:14">
      <c r="A18" s="1">
        <v>15</v>
      </c>
      <c r="B18" s="2">
        <v>14</v>
      </c>
      <c r="C18" s="3" t="s">
        <v>40</v>
      </c>
      <c r="D18" s="4" t="s">
        <v>5</v>
      </c>
      <c r="E18" s="5" t="s">
        <v>10</v>
      </c>
      <c r="F18" s="4">
        <v>1967</v>
      </c>
      <c r="G18" s="6">
        <v>3.4867361115175299E-2</v>
      </c>
      <c r="H18" s="7">
        <v>14.340058553567603</v>
      </c>
      <c r="I18" s="11">
        <v>2.9056134262646083E-3</v>
      </c>
      <c r="J18" s="8" t="s">
        <v>24</v>
      </c>
      <c r="K18" s="4">
        <v>2</v>
      </c>
      <c r="L18" s="9">
        <v>19</v>
      </c>
      <c r="M18" s="4">
        <v>0</v>
      </c>
      <c r="N18" s="8" t="s">
        <v>8</v>
      </c>
    </row>
    <row r="19" spans="1:14">
      <c r="A19" s="1">
        <v>16</v>
      </c>
      <c r="B19" s="2">
        <v>15</v>
      </c>
      <c r="C19" s="3" t="s">
        <v>41</v>
      </c>
      <c r="D19" s="4" t="s">
        <v>5</v>
      </c>
      <c r="E19" s="5" t="s">
        <v>35</v>
      </c>
      <c r="F19" s="4">
        <v>1967</v>
      </c>
      <c r="G19" s="6">
        <v>3.4913657407741994E-2</v>
      </c>
      <c r="H19" s="7">
        <v>14.321043314388673</v>
      </c>
      <c r="I19" s="11">
        <v>2.909471450645166E-3</v>
      </c>
      <c r="J19" s="8" t="s">
        <v>24</v>
      </c>
      <c r="K19" s="4">
        <v>3</v>
      </c>
      <c r="L19" s="9">
        <v>18</v>
      </c>
      <c r="M19" s="4" t="s">
        <v>12</v>
      </c>
      <c r="N19" s="8">
        <v>19</v>
      </c>
    </row>
    <row r="20" spans="1:14">
      <c r="A20" s="1">
        <v>17</v>
      </c>
      <c r="B20" s="2">
        <v>16</v>
      </c>
      <c r="C20" s="3" t="s">
        <v>42</v>
      </c>
      <c r="D20" s="4" t="s">
        <v>5</v>
      </c>
      <c r="E20" s="5" t="s">
        <v>10</v>
      </c>
      <c r="F20" s="4">
        <v>1986</v>
      </c>
      <c r="G20" s="6">
        <v>3.4936805554025341E-2</v>
      </c>
      <c r="H20" s="7">
        <v>14.311554593244461</v>
      </c>
      <c r="I20" s="11">
        <v>2.9114004628354451E-3</v>
      </c>
      <c r="J20" s="8" t="s">
        <v>11</v>
      </c>
      <c r="K20" s="4">
        <v>2</v>
      </c>
      <c r="L20" s="9">
        <v>19</v>
      </c>
      <c r="M20" s="4" t="s">
        <v>12</v>
      </c>
      <c r="N20" s="8">
        <v>19</v>
      </c>
    </row>
    <row r="21" spans="1:14">
      <c r="A21" s="1">
        <v>18</v>
      </c>
      <c r="B21" s="2">
        <v>17</v>
      </c>
      <c r="C21" s="3" t="s">
        <v>43</v>
      </c>
      <c r="D21" s="4" t="s">
        <v>5</v>
      </c>
      <c r="E21" s="5" t="s">
        <v>10</v>
      </c>
      <c r="F21" s="4">
        <v>1989</v>
      </c>
      <c r="G21" s="6">
        <v>3.500625000015134E-2</v>
      </c>
      <c r="H21" s="7">
        <v>14.283163720702399</v>
      </c>
      <c r="I21" s="11">
        <v>2.9171875000126115E-3</v>
      </c>
      <c r="J21" s="8" t="s">
        <v>22</v>
      </c>
      <c r="K21" s="4">
        <v>4</v>
      </c>
      <c r="L21" s="9">
        <v>16</v>
      </c>
      <c r="M21" s="4" t="s">
        <v>12</v>
      </c>
      <c r="N21" s="8">
        <v>17</v>
      </c>
    </row>
    <row r="22" spans="1:14">
      <c r="A22" s="1">
        <v>19</v>
      </c>
      <c r="B22" s="2">
        <v>18</v>
      </c>
      <c r="C22" s="3" t="s">
        <v>44</v>
      </c>
      <c r="D22" s="4" t="s">
        <v>5</v>
      </c>
      <c r="E22" s="5" t="s">
        <v>45</v>
      </c>
      <c r="F22" s="4">
        <v>1982</v>
      </c>
      <c r="G22" s="6">
        <v>3.5168287038686685E-2</v>
      </c>
      <c r="H22" s="7">
        <v>14.217354386637531</v>
      </c>
      <c r="I22" s="11">
        <v>2.9306905865572239E-3</v>
      </c>
      <c r="J22" s="8" t="s">
        <v>15</v>
      </c>
      <c r="K22" s="4">
        <v>5</v>
      </c>
      <c r="L22" s="9">
        <v>16</v>
      </c>
      <c r="M22" s="4" t="s">
        <v>12</v>
      </c>
      <c r="N22" s="8">
        <v>17</v>
      </c>
    </row>
    <row r="23" spans="1:14">
      <c r="A23" s="1">
        <v>20</v>
      </c>
      <c r="B23" s="2">
        <v>19</v>
      </c>
      <c r="C23" s="3" t="s">
        <v>46</v>
      </c>
      <c r="D23" s="4" t="s">
        <v>5</v>
      </c>
      <c r="E23" s="5" t="s">
        <v>47</v>
      </c>
      <c r="F23" s="4">
        <v>1979</v>
      </c>
      <c r="G23" s="6">
        <v>3.5272453707875684E-2</v>
      </c>
      <c r="H23" s="7">
        <v>14.175367671922389</v>
      </c>
      <c r="I23" s="11">
        <v>2.9393711423229738E-3</v>
      </c>
      <c r="J23" s="8" t="s">
        <v>15</v>
      </c>
      <c r="K23" s="4">
        <v>6</v>
      </c>
      <c r="L23" s="9">
        <v>15</v>
      </c>
      <c r="M23" s="4" t="s">
        <v>12</v>
      </c>
      <c r="N23" s="8">
        <v>16</v>
      </c>
    </row>
    <row r="24" spans="1:14">
      <c r="A24" s="1">
        <v>21</v>
      </c>
      <c r="B24" s="2">
        <v>20</v>
      </c>
      <c r="C24" s="3" t="s">
        <v>48</v>
      </c>
      <c r="D24" s="4" t="s">
        <v>5</v>
      </c>
      <c r="E24" s="5" t="s">
        <v>49</v>
      </c>
      <c r="F24" s="4">
        <v>1977</v>
      </c>
      <c r="G24" s="6">
        <v>3.5399768516072072E-2</v>
      </c>
      <c r="H24" s="7">
        <v>14.124386145999566</v>
      </c>
      <c r="I24" s="11">
        <v>2.9499807096726727E-3</v>
      </c>
      <c r="J24" s="8" t="s">
        <v>20</v>
      </c>
      <c r="K24" s="4">
        <v>3</v>
      </c>
      <c r="L24" s="9">
        <v>18</v>
      </c>
      <c r="M24" s="4" t="s">
        <v>12</v>
      </c>
      <c r="N24" s="8">
        <v>19</v>
      </c>
    </row>
    <row r="25" spans="1:14">
      <c r="A25" s="1">
        <v>22</v>
      </c>
      <c r="B25" s="2">
        <v>21</v>
      </c>
      <c r="C25" s="3" t="s">
        <v>50</v>
      </c>
      <c r="D25" s="4" t="s">
        <v>5</v>
      </c>
      <c r="E25" s="5" t="s">
        <v>51</v>
      </c>
      <c r="F25" s="4">
        <v>1972</v>
      </c>
      <c r="G25" s="6">
        <v>3.5619675923953764E-2</v>
      </c>
      <c r="H25" s="7">
        <v>14.037185545075568</v>
      </c>
      <c r="I25" s="11">
        <v>2.9683063269961472E-3</v>
      </c>
      <c r="J25" s="8" t="s">
        <v>52</v>
      </c>
      <c r="K25" s="4">
        <v>1</v>
      </c>
      <c r="L25" s="9">
        <v>20</v>
      </c>
      <c r="M25" s="4" t="s">
        <v>12</v>
      </c>
      <c r="N25" s="8">
        <v>20</v>
      </c>
    </row>
    <row r="26" spans="1:14">
      <c r="A26" s="1">
        <v>23</v>
      </c>
      <c r="B26" s="2">
        <v>22</v>
      </c>
      <c r="C26" s="3" t="s">
        <v>53</v>
      </c>
      <c r="D26" s="4" t="s">
        <v>5</v>
      </c>
      <c r="E26" s="5" t="s">
        <v>54</v>
      </c>
      <c r="F26" s="4">
        <v>1971</v>
      </c>
      <c r="G26" s="6">
        <v>3.5781712962489109E-2</v>
      </c>
      <c r="H26" s="7">
        <v>13.973618326326715</v>
      </c>
      <c r="I26" s="11">
        <v>2.9818094135407591E-3</v>
      </c>
      <c r="J26" s="8" t="s">
        <v>52</v>
      </c>
      <c r="K26" s="4">
        <v>2</v>
      </c>
      <c r="L26" s="9">
        <v>19</v>
      </c>
      <c r="M26" s="4" t="s">
        <v>12</v>
      </c>
      <c r="N26" s="8">
        <v>19</v>
      </c>
    </row>
    <row r="27" spans="1:14">
      <c r="A27" s="1">
        <v>24</v>
      </c>
      <c r="B27" s="2">
        <v>23</v>
      </c>
      <c r="C27" s="3" t="s">
        <v>55</v>
      </c>
      <c r="D27" s="4" t="s">
        <v>5</v>
      </c>
      <c r="E27" s="5" t="s">
        <v>33</v>
      </c>
      <c r="F27" s="4">
        <v>1982</v>
      </c>
      <c r="G27" s="6">
        <v>3.5851157408615109E-2</v>
      </c>
      <c r="H27" s="7">
        <v>13.94655113365598</v>
      </c>
      <c r="I27" s="11">
        <v>2.9875964507179256E-3</v>
      </c>
      <c r="J27" s="8" t="s">
        <v>15</v>
      </c>
      <c r="K27" s="4">
        <v>7</v>
      </c>
      <c r="L27" s="9">
        <v>14</v>
      </c>
      <c r="M27" s="4" t="s">
        <v>12</v>
      </c>
      <c r="N27" s="8">
        <v>15</v>
      </c>
    </row>
    <row r="28" spans="1:14">
      <c r="A28" s="1">
        <v>25</v>
      </c>
      <c r="B28" s="2">
        <v>24</v>
      </c>
      <c r="C28" s="3" t="s">
        <v>56</v>
      </c>
      <c r="D28" s="4" t="s">
        <v>5</v>
      </c>
      <c r="E28" s="5" t="s">
        <v>57</v>
      </c>
      <c r="F28" s="4">
        <v>1966</v>
      </c>
      <c r="G28" s="6">
        <v>3.5862731485394761E-2</v>
      </c>
      <c r="H28" s="7">
        <v>13.942050125312596</v>
      </c>
      <c r="I28" s="11">
        <v>2.9885609571162299E-3</v>
      </c>
      <c r="J28" s="8" t="s">
        <v>24</v>
      </c>
      <c r="K28" s="4">
        <v>4</v>
      </c>
      <c r="L28" s="9">
        <v>17</v>
      </c>
      <c r="M28" s="4">
        <v>0</v>
      </c>
      <c r="N28" s="8" t="s">
        <v>8</v>
      </c>
    </row>
    <row r="29" spans="1:14">
      <c r="A29" s="1">
        <v>26</v>
      </c>
      <c r="B29" s="2">
        <v>25</v>
      </c>
      <c r="C29" s="3" t="s">
        <v>58</v>
      </c>
      <c r="D29" s="4" t="s">
        <v>5</v>
      </c>
      <c r="E29" s="5" t="s">
        <v>10</v>
      </c>
      <c r="F29" s="4">
        <v>1995</v>
      </c>
      <c r="G29" s="6">
        <v>3.6209953701472841E-2</v>
      </c>
      <c r="H29" s="7">
        <v>13.808357893030459</v>
      </c>
      <c r="I29" s="11">
        <v>3.0174961417894033E-3</v>
      </c>
      <c r="J29" s="8" t="s">
        <v>29</v>
      </c>
      <c r="K29" s="4">
        <v>2</v>
      </c>
      <c r="L29" s="9">
        <v>19</v>
      </c>
      <c r="M29" s="4" t="s">
        <v>12</v>
      </c>
      <c r="N29" s="8">
        <v>19</v>
      </c>
    </row>
    <row r="30" spans="1:14">
      <c r="A30" s="1">
        <v>27</v>
      </c>
      <c r="B30" s="2">
        <v>26</v>
      </c>
      <c r="C30" s="3" t="s">
        <v>59</v>
      </c>
      <c r="D30" s="4" t="s">
        <v>5</v>
      </c>
      <c r="E30" s="5" t="s">
        <v>60</v>
      </c>
      <c r="F30" s="4">
        <v>1959</v>
      </c>
      <c r="G30" s="6">
        <v>3.627939814759884E-2</v>
      </c>
      <c r="H30" s="7">
        <v>13.781926534883617</v>
      </c>
      <c r="I30" s="11">
        <v>3.0232831789665702E-3</v>
      </c>
      <c r="J30" s="8" t="s">
        <v>61</v>
      </c>
      <c r="K30" s="4">
        <v>1</v>
      </c>
      <c r="L30" s="9">
        <v>20</v>
      </c>
      <c r="M30" s="4">
        <v>0</v>
      </c>
      <c r="N30" s="8" t="s">
        <v>8</v>
      </c>
    </row>
    <row r="31" spans="1:14">
      <c r="A31" s="1">
        <v>28</v>
      </c>
      <c r="B31" s="2">
        <v>27</v>
      </c>
      <c r="C31" s="3" t="s">
        <v>62</v>
      </c>
      <c r="D31" s="4" t="s">
        <v>5</v>
      </c>
      <c r="E31" s="5" t="s">
        <v>63</v>
      </c>
      <c r="F31" s="4">
        <v>1967</v>
      </c>
      <c r="G31" s="6">
        <v>3.6395138886291534E-2</v>
      </c>
      <c r="H31" s="7">
        <v>13.738098419191038</v>
      </c>
      <c r="I31" s="11">
        <v>3.0329282405242943E-3</v>
      </c>
      <c r="J31" s="8" t="s">
        <v>24</v>
      </c>
      <c r="K31" s="4">
        <v>5</v>
      </c>
      <c r="L31" s="9">
        <v>16</v>
      </c>
      <c r="M31" s="4" t="s">
        <v>12</v>
      </c>
      <c r="N31" s="8">
        <v>18</v>
      </c>
    </row>
    <row r="32" spans="1:14">
      <c r="A32" s="1">
        <v>29</v>
      </c>
      <c r="B32" s="2">
        <v>28</v>
      </c>
      <c r="C32" s="3" t="s">
        <v>64</v>
      </c>
      <c r="D32" s="4" t="s">
        <v>5</v>
      </c>
      <c r="E32" s="5" t="s">
        <v>63</v>
      </c>
      <c r="F32" s="4">
        <v>1971</v>
      </c>
      <c r="G32" s="6">
        <v>3.6395138886291534E-2</v>
      </c>
      <c r="H32" s="7">
        <v>13.738098419191038</v>
      </c>
      <c r="I32" s="11">
        <v>3.0329282405242943E-3</v>
      </c>
      <c r="J32" s="8" t="s">
        <v>52</v>
      </c>
      <c r="K32" s="4">
        <v>3</v>
      </c>
      <c r="L32" s="9">
        <v>18</v>
      </c>
      <c r="M32" s="4" t="s">
        <v>12</v>
      </c>
      <c r="N32" s="8">
        <v>18</v>
      </c>
    </row>
    <row r="33" spans="1:14">
      <c r="A33" s="1">
        <v>30</v>
      </c>
      <c r="B33" s="2">
        <v>29</v>
      </c>
      <c r="C33" s="3" t="s">
        <v>65</v>
      </c>
      <c r="D33" s="4" t="s">
        <v>5</v>
      </c>
      <c r="E33" s="5" t="s">
        <v>66</v>
      </c>
      <c r="F33" s="4">
        <v>1962</v>
      </c>
      <c r="G33" s="6">
        <v>3.6441435186134186E-2</v>
      </c>
      <c r="H33" s="7">
        <v>13.720645124049559</v>
      </c>
      <c r="I33" s="11">
        <v>3.0367862655111821E-3</v>
      </c>
      <c r="J33" s="8" t="s">
        <v>61</v>
      </c>
      <c r="K33" s="4">
        <v>2</v>
      </c>
      <c r="L33" s="9">
        <v>19</v>
      </c>
      <c r="M33" s="4">
        <v>0</v>
      </c>
      <c r="N33" s="8" t="s">
        <v>8</v>
      </c>
    </row>
    <row r="34" spans="1:14">
      <c r="A34" s="1">
        <v>31</v>
      </c>
      <c r="B34" s="2">
        <v>30</v>
      </c>
      <c r="C34" s="3" t="s">
        <v>67</v>
      </c>
      <c r="D34" s="4" t="s">
        <v>5</v>
      </c>
      <c r="E34" s="5" t="s">
        <v>10</v>
      </c>
      <c r="F34" s="4">
        <v>1967</v>
      </c>
      <c r="G34" s="6">
        <v>3.6568750001606531E-2</v>
      </c>
      <c r="H34" s="7">
        <v>13.672876430778578</v>
      </c>
      <c r="I34" s="11">
        <v>3.0473958334672111E-3</v>
      </c>
      <c r="J34" s="8" t="s">
        <v>24</v>
      </c>
      <c r="K34" s="4">
        <v>6</v>
      </c>
      <c r="L34" s="9">
        <v>15</v>
      </c>
      <c r="M34" s="4" t="s">
        <v>12</v>
      </c>
      <c r="N34" s="8">
        <v>17</v>
      </c>
    </row>
    <row r="35" spans="1:14">
      <c r="A35" s="1">
        <v>32</v>
      </c>
      <c r="B35" s="2">
        <v>31</v>
      </c>
      <c r="C35" s="3" t="s">
        <v>68</v>
      </c>
      <c r="D35" s="4" t="s">
        <v>5</v>
      </c>
      <c r="E35" s="5" t="s">
        <v>10</v>
      </c>
      <c r="F35" s="4">
        <v>1981</v>
      </c>
      <c r="G35" s="6">
        <v>3.6684490740299225E-2</v>
      </c>
      <c r="H35" s="7">
        <v>13.629738069410683</v>
      </c>
      <c r="I35" s="11">
        <v>3.0570408950249353E-3</v>
      </c>
      <c r="J35" s="8" t="s">
        <v>15</v>
      </c>
      <c r="K35" s="4">
        <v>8</v>
      </c>
      <c r="L35" s="9">
        <v>13</v>
      </c>
      <c r="M35" s="4" t="s">
        <v>12</v>
      </c>
      <c r="N35" s="8">
        <v>14</v>
      </c>
    </row>
    <row r="36" spans="1:14">
      <c r="A36" s="1">
        <v>33</v>
      </c>
      <c r="B36" s="2">
        <v>32</v>
      </c>
      <c r="C36" s="3" t="s">
        <v>69</v>
      </c>
      <c r="D36" s="4" t="s">
        <v>5</v>
      </c>
      <c r="E36" s="5" t="s">
        <v>70</v>
      </c>
      <c r="F36" s="4">
        <v>1968</v>
      </c>
      <c r="G36" s="6">
        <v>3.684652777883457E-2</v>
      </c>
      <c r="H36" s="7">
        <v>13.569799656596425</v>
      </c>
      <c r="I36" s="11">
        <v>3.0705439815695477E-3</v>
      </c>
      <c r="J36" s="8" t="s">
        <v>24</v>
      </c>
      <c r="K36" s="4">
        <v>7</v>
      </c>
      <c r="L36" s="9">
        <v>14</v>
      </c>
      <c r="M36" s="4" t="s">
        <v>12</v>
      </c>
      <c r="N36" s="8">
        <v>16</v>
      </c>
    </row>
    <row r="37" spans="1:14">
      <c r="A37" s="1">
        <v>34</v>
      </c>
      <c r="B37" s="2">
        <v>33</v>
      </c>
      <c r="C37" s="3" t="s">
        <v>71</v>
      </c>
      <c r="D37" s="4" t="s">
        <v>5</v>
      </c>
      <c r="E37" s="5" t="s">
        <v>72</v>
      </c>
      <c r="F37" s="4">
        <v>1972</v>
      </c>
      <c r="G37" s="6">
        <v>3.6950694448023569E-2</v>
      </c>
      <c r="H37" s="7">
        <v>13.531545413938604</v>
      </c>
      <c r="I37" s="11">
        <v>3.0792245373352975E-3</v>
      </c>
      <c r="J37" s="8" t="s">
        <v>52</v>
      </c>
      <c r="K37" s="4">
        <v>4</v>
      </c>
      <c r="L37" s="9">
        <v>17</v>
      </c>
      <c r="M37" s="4" t="s">
        <v>12</v>
      </c>
      <c r="N37" s="8">
        <v>17</v>
      </c>
    </row>
    <row r="38" spans="1:14">
      <c r="A38" s="1">
        <v>35</v>
      </c>
      <c r="B38" s="2">
        <v>34</v>
      </c>
      <c r="C38" s="3" t="s">
        <v>73</v>
      </c>
      <c r="D38" s="4" t="s">
        <v>5</v>
      </c>
      <c r="E38" s="5" t="s">
        <v>74</v>
      </c>
      <c r="F38" s="4">
        <v>1957</v>
      </c>
      <c r="G38" s="6">
        <v>3.7031712963653263E-2</v>
      </c>
      <c r="H38" s="7">
        <v>13.501940903753264</v>
      </c>
      <c r="I38" s="11">
        <v>3.0859760803044387E-3</v>
      </c>
      <c r="J38" s="8" t="s">
        <v>75</v>
      </c>
      <c r="K38" s="4">
        <v>1</v>
      </c>
      <c r="L38" s="9">
        <v>20</v>
      </c>
      <c r="M38" s="4" t="s">
        <v>12</v>
      </c>
      <c r="N38" s="8">
        <v>20</v>
      </c>
    </row>
    <row r="39" spans="1:14">
      <c r="A39" s="1">
        <v>36</v>
      </c>
      <c r="B39" s="2">
        <v>35</v>
      </c>
      <c r="C39" s="3" t="s">
        <v>76</v>
      </c>
      <c r="D39" s="4" t="s">
        <v>5</v>
      </c>
      <c r="E39" s="5" t="s">
        <v>54</v>
      </c>
      <c r="F39" s="4">
        <v>1962</v>
      </c>
      <c r="G39" s="6">
        <v>3.7089583332999609E-2</v>
      </c>
      <c r="H39" s="7">
        <v>13.480874010119614</v>
      </c>
      <c r="I39" s="11">
        <v>3.0907986110833008E-3</v>
      </c>
      <c r="J39" s="8" t="s">
        <v>61</v>
      </c>
      <c r="K39" s="4">
        <v>3</v>
      </c>
      <c r="L39" s="9">
        <v>18</v>
      </c>
      <c r="M39" s="4" t="s">
        <v>12</v>
      </c>
      <c r="N39" s="8">
        <v>20</v>
      </c>
    </row>
    <row r="40" spans="1:14">
      <c r="A40" s="1">
        <v>37</v>
      </c>
      <c r="B40" s="2">
        <v>36</v>
      </c>
      <c r="C40" s="3" t="s">
        <v>77</v>
      </c>
      <c r="D40" s="4" t="s">
        <v>5</v>
      </c>
      <c r="E40" s="5" t="s">
        <v>33</v>
      </c>
      <c r="F40" s="4">
        <v>1970</v>
      </c>
      <c r="G40" s="6">
        <v>3.7274768517818302E-2</v>
      </c>
      <c r="H40" s="7">
        <v>13.413899532628541</v>
      </c>
      <c r="I40" s="11">
        <v>3.1062307098181918E-3</v>
      </c>
      <c r="J40" s="8" t="s">
        <v>52</v>
      </c>
      <c r="K40" s="4">
        <v>5</v>
      </c>
      <c r="L40" s="9">
        <v>16</v>
      </c>
      <c r="M40" s="4" t="s">
        <v>12</v>
      </c>
      <c r="N40" s="8">
        <v>16</v>
      </c>
    </row>
    <row r="41" spans="1:14">
      <c r="A41" s="1">
        <v>38</v>
      </c>
      <c r="B41" s="2">
        <v>37</v>
      </c>
      <c r="C41" s="3" t="s">
        <v>78</v>
      </c>
      <c r="D41" s="4" t="s">
        <v>5</v>
      </c>
      <c r="E41" s="5" t="s">
        <v>45</v>
      </c>
      <c r="F41" s="4">
        <v>1971</v>
      </c>
      <c r="G41" s="6">
        <v>3.7425231479573995E-2</v>
      </c>
      <c r="H41" s="7">
        <v>13.359970806670651</v>
      </c>
      <c r="I41" s="11">
        <v>3.1187692899644994E-3</v>
      </c>
      <c r="J41" s="8" t="s">
        <v>52</v>
      </c>
      <c r="K41" s="4">
        <v>6</v>
      </c>
      <c r="L41" s="9">
        <v>15</v>
      </c>
      <c r="M41" s="4" t="s">
        <v>12</v>
      </c>
      <c r="N41" s="8">
        <v>15</v>
      </c>
    </row>
    <row r="42" spans="1:14">
      <c r="A42" s="1">
        <v>39</v>
      </c>
      <c r="B42" s="2">
        <v>38</v>
      </c>
      <c r="C42" s="3" t="s">
        <v>79</v>
      </c>
      <c r="D42" s="4" t="s">
        <v>5</v>
      </c>
      <c r="E42" s="5" t="s">
        <v>10</v>
      </c>
      <c r="F42" s="4">
        <v>1986</v>
      </c>
      <c r="G42" s="6">
        <v>3.7506250002479646E-2</v>
      </c>
      <c r="H42" s="7">
        <v>13.331111480538405</v>
      </c>
      <c r="I42" s="11">
        <v>3.1255208335399707E-3</v>
      </c>
      <c r="J42" s="8" t="s">
        <v>11</v>
      </c>
      <c r="K42" s="4">
        <v>3</v>
      </c>
      <c r="L42" s="9">
        <v>18</v>
      </c>
      <c r="M42" s="4" t="s">
        <v>12</v>
      </c>
      <c r="N42" s="8">
        <v>18</v>
      </c>
    </row>
    <row r="43" spans="1:14">
      <c r="A43" s="1">
        <v>40</v>
      </c>
      <c r="B43" s="2">
        <v>39</v>
      </c>
      <c r="C43" s="3" t="s">
        <v>80</v>
      </c>
      <c r="D43" s="4" t="s">
        <v>5</v>
      </c>
      <c r="E43" s="5" t="s">
        <v>45</v>
      </c>
      <c r="F43" s="4">
        <v>1973</v>
      </c>
      <c r="G43" s="6">
        <v>3.7575694448605645E-2</v>
      </c>
      <c r="H43" s="7">
        <v>13.306473967736714</v>
      </c>
      <c r="I43" s="11">
        <v>3.1313078707171371E-3</v>
      </c>
      <c r="J43" s="8" t="s">
        <v>52</v>
      </c>
      <c r="K43" s="4">
        <v>7</v>
      </c>
      <c r="L43" s="9">
        <v>14</v>
      </c>
      <c r="M43" s="4" t="s">
        <v>12</v>
      </c>
      <c r="N43" s="8">
        <v>14</v>
      </c>
    </row>
    <row r="44" spans="1:14">
      <c r="A44" s="1">
        <v>41</v>
      </c>
      <c r="B44" s="2">
        <v>40</v>
      </c>
      <c r="C44" s="3" t="s">
        <v>81</v>
      </c>
      <c r="D44" s="4" t="s">
        <v>5</v>
      </c>
      <c r="E44" s="5" t="s">
        <v>54</v>
      </c>
      <c r="F44" s="4">
        <v>1958</v>
      </c>
      <c r="G44" s="6">
        <v>3.7691435187298339E-2</v>
      </c>
      <c r="H44" s="7">
        <v>13.265613196084805</v>
      </c>
      <c r="I44" s="11">
        <v>3.1409529322748617E-3</v>
      </c>
      <c r="J44" s="8" t="s">
        <v>75</v>
      </c>
      <c r="K44" s="4">
        <v>2</v>
      </c>
      <c r="L44" s="9">
        <v>19</v>
      </c>
      <c r="M44" s="4" t="s">
        <v>12</v>
      </c>
      <c r="N44" s="8">
        <v>19</v>
      </c>
    </row>
    <row r="45" spans="1:14">
      <c r="A45" s="1">
        <v>42</v>
      </c>
      <c r="B45" s="2">
        <v>41</v>
      </c>
      <c r="C45" s="3" t="s">
        <v>82</v>
      </c>
      <c r="D45" s="4" t="s">
        <v>5</v>
      </c>
      <c r="E45" s="5" t="s">
        <v>83</v>
      </c>
      <c r="F45" s="4">
        <v>1965</v>
      </c>
      <c r="G45" s="6">
        <v>3.7818750002770685E-2</v>
      </c>
      <c r="H45" s="7">
        <v>13.220955213045615</v>
      </c>
      <c r="I45" s="11">
        <v>3.1515625002308902E-3</v>
      </c>
      <c r="J45" s="8" t="s">
        <v>24</v>
      </c>
      <c r="K45" s="4">
        <v>8</v>
      </c>
      <c r="L45" s="9">
        <v>13</v>
      </c>
      <c r="M45" s="4" t="s">
        <v>12</v>
      </c>
      <c r="N45" s="8">
        <v>15</v>
      </c>
    </row>
    <row r="46" spans="1:14">
      <c r="A46" s="1">
        <v>43</v>
      </c>
      <c r="B46" s="2">
        <v>42</v>
      </c>
      <c r="C46" s="3" t="s">
        <v>84</v>
      </c>
      <c r="D46" s="4" t="s">
        <v>5</v>
      </c>
      <c r="E46" s="5" t="s">
        <v>35</v>
      </c>
      <c r="F46" s="4">
        <v>1976</v>
      </c>
      <c r="G46" s="6">
        <v>3.8027083333872724E-2</v>
      </c>
      <c r="H46" s="7">
        <v>13.148523530192064</v>
      </c>
      <c r="I46" s="11">
        <v>3.1689236111560604E-3</v>
      </c>
      <c r="J46" s="8" t="s">
        <v>20</v>
      </c>
      <c r="K46" s="4">
        <v>4</v>
      </c>
      <c r="L46" s="9">
        <v>17</v>
      </c>
      <c r="M46" s="4" t="s">
        <v>12</v>
      </c>
      <c r="N46" s="8">
        <v>18</v>
      </c>
    </row>
    <row r="47" spans="1:14">
      <c r="A47" s="1">
        <v>44</v>
      </c>
      <c r="B47" s="2">
        <v>43</v>
      </c>
      <c r="C47" s="3" t="s">
        <v>85</v>
      </c>
      <c r="D47" s="4" t="s">
        <v>5</v>
      </c>
      <c r="E47" s="5" t="s">
        <v>33</v>
      </c>
      <c r="F47" s="4">
        <v>1981</v>
      </c>
      <c r="G47" s="6">
        <v>3.8293287034321111E-2</v>
      </c>
      <c r="H47" s="7">
        <v>13.057118850932413</v>
      </c>
      <c r="I47" s="11">
        <v>3.1911072528600926E-3</v>
      </c>
      <c r="J47" s="8" t="s">
        <v>15</v>
      </c>
      <c r="K47" s="4">
        <v>9</v>
      </c>
      <c r="L47" s="9">
        <v>12</v>
      </c>
      <c r="M47" s="4" t="s">
        <v>12</v>
      </c>
      <c r="N47" s="8">
        <v>13</v>
      </c>
    </row>
    <row r="48" spans="1:14">
      <c r="A48" s="1">
        <v>45</v>
      </c>
      <c r="B48" s="2">
        <v>44</v>
      </c>
      <c r="C48" s="3" t="s">
        <v>86</v>
      </c>
      <c r="D48" s="4" t="s">
        <v>5</v>
      </c>
      <c r="E48" s="5" t="s">
        <v>74</v>
      </c>
      <c r="F48" s="4">
        <v>1965</v>
      </c>
      <c r="G48" s="6">
        <v>3.8351157410943415E-2</v>
      </c>
      <c r="H48" s="7">
        <v>13.037416176058514</v>
      </c>
      <c r="I48" s="11">
        <v>3.1959297842452847E-3</v>
      </c>
      <c r="J48" s="8" t="s">
        <v>24</v>
      </c>
      <c r="K48" s="4">
        <v>9</v>
      </c>
      <c r="L48" s="9">
        <v>12</v>
      </c>
      <c r="M48" s="4" t="s">
        <v>12</v>
      </c>
      <c r="N48" s="8">
        <v>14</v>
      </c>
    </row>
    <row r="49" spans="1:14">
      <c r="A49" s="1">
        <v>46</v>
      </c>
      <c r="B49" s="2">
        <v>45</v>
      </c>
      <c r="C49" s="3" t="s">
        <v>87</v>
      </c>
      <c r="D49" s="4" t="s">
        <v>5</v>
      </c>
      <c r="E49" s="5" t="s">
        <v>19</v>
      </c>
      <c r="F49" s="4">
        <v>1970</v>
      </c>
      <c r="G49" s="6">
        <v>3.8536342595762108E-2</v>
      </c>
      <c r="H49" s="7">
        <v>12.974765281824789</v>
      </c>
      <c r="I49" s="11">
        <v>3.2113618829801758E-3</v>
      </c>
      <c r="J49" s="8" t="s">
        <v>52</v>
      </c>
      <c r="K49" s="4">
        <v>8</v>
      </c>
      <c r="L49" s="9">
        <v>13</v>
      </c>
      <c r="M49" s="4" t="s">
        <v>12</v>
      </c>
      <c r="N49" s="8">
        <v>13</v>
      </c>
    </row>
    <row r="50" spans="1:14">
      <c r="A50" s="1">
        <v>47</v>
      </c>
      <c r="B50" s="2">
        <v>46</v>
      </c>
      <c r="C50" s="3" t="s">
        <v>88</v>
      </c>
      <c r="D50" s="4" t="s">
        <v>5</v>
      </c>
      <c r="E50" s="5" t="s">
        <v>89</v>
      </c>
      <c r="F50" s="4">
        <v>1966</v>
      </c>
      <c r="G50" s="6">
        <v>3.8652083334454801E-2</v>
      </c>
      <c r="H50" s="7">
        <v>12.935913329005366</v>
      </c>
      <c r="I50" s="11">
        <v>3.2210069445378999E-3</v>
      </c>
      <c r="J50" s="8" t="s">
        <v>24</v>
      </c>
      <c r="K50" s="4">
        <v>10</v>
      </c>
      <c r="L50" s="9">
        <v>11</v>
      </c>
      <c r="M50" s="4" t="s">
        <v>12</v>
      </c>
      <c r="N50" s="8">
        <v>13</v>
      </c>
    </row>
    <row r="51" spans="1:14">
      <c r="A51" s="1">
        <v>48</v>
      </c>
      <c r="B51" s="2">
        <v>47</v>
      </c>
      <c r="C51" s="3" t="s">
        <v>90</v>
      </c>
      <c r="D51" s="4" t="s">
        <v>5</v>
      </c>
      <c r="E51" s="5" t="s">
        <v>10</v>
      </c>
      <c r="F51" s="4">
        <v>1984</v>
      </c>
      <c r="G51" s="6">
        <v>3.8663657411234453E-2</v>
      </c>
      <c r="H51" s="7">
        <v>12.932040926234661</v>
      </c>
      <c r="I51" s="11">
        <v>3.2219714509362043E-3</v>
      </c>
      <c r="J51" s="8" t="s">
        <v>11</v>
      </c>
      <c r="K51" s="4">
        <v>4</v>
      </c>
      <c r="L51" s="9">
        <v>17</v>
      </c>
      <c r="M51" s="4" t="s">
        <v>12</v>
      </c>
      <c r="N51" s="8">
        <v>17</v>
      </c>
    </row>
    <row r="52" spans="1:14">
      <c r="A52" s="1">
        <v>49</v>
      </c>
      <c r="B52" s="2">
        <v>48</v>
      </c>
      <c r="C52" s="3" t="s">
        <v>91</v>
      </c>
      <c r="D52" s="4" t="s">
        <v>5</v>
      </c>
      <c r="E52" s="5" t="s">
        <v>74</v>
      </c>
      <c r="F52" s="4">
        <v>1981</v>
      </c>
      <c r="G52" s="6">
        <v>3.8698379627021495E-2</v>
      </c>
      <c r="H52" s="7">
        <v>12.92043762087833</v>
      </c>
      <c r="I52" s="11">
        <v>3.2248649689184581E-3</v>
      </c>
      <c r="J52" s="8" t="s">
        <v>15</v>
      </c>
      <c r="K52" s="4">
        <v>10</v>
      </c>
      <c r="L52" s="9">
        <v>11</v>
      </c>
      <c r="M52" s="4" t="s">
        <v>12</v>
      </c>
      <c r="N52" s="8">
        <v>12</v>
      </c>
    </row>
    <row r="53" spans="1:14">
      <c r="A53" s="1">
        <v>50</v>
      </c>
      <c r="B53" s="2">
        <v>49</v>
      </c>
      <c r="C53" s="3" t="s">
        <v>92</v>
      </c>
      <c r="D53" s="4" t="s">
        <v>5</v>
      </c>
      <c r="E53" s="5" t="s">
        <v>93</v>
      </c>
      <c r="F53" s="4">
        <v>1984</v>
      </c>
      <c r="G53" s="6">
        <v>3.87215277805808E-2</v>
      </c>
      <c r="H53" s="7">
        <v>12.912713641705908</v>
      </c>
      <c r="I53" s="11">
        <v>3.2267939817150668E-3</v>
      </c>
      <c r="J53" s="8" t="s">
        <v>11</v>
      </c>
      <c r="K53" s="4">
        <v>5</v>
      </c>
      <c r="L53" s="9">
        <v>16</v>
      </c>
      <c r="M53" s="4" t="s">
        <v>12</v>
      </c>
      <c r="N53" s="8">
        <v>16</v>
      </c>
    </row>
    <row r="54" spans="1:14">
      <c r="A54" s="1">
        <v>51</v>
      </c>
      <c r="B54" s="2">
        <v>50</v>
      </c>
      <c r="C54" s="3" t="s">
        <v>94</v>
      </c>
      <c r="D54" s="4" t="s">
        <v>5</v>
      </c>
      <c r="E54" s="5" t="s">
        <v>33</v>
      </c>
      <c r="F54" s="4">
        <v>1963</v>
      </c>
      <c r="G54" s="6">
        <v>3.8802546296210494E-2</v>
      </c>
      <c r="H54" s="7">
        <v>12.885752295303121</v>
      </c>
      <c r="I54" s="11">
        <v>3.233545524684208E-3</v>
      </c>
      <c r="J54" s="8" t="s">
        <v>61</v>
      </c>
      <c r="K54" s="4">
        <v>4</v>
      </c>
      <c r="L54" s="9">
        <v>17</v>
      </c>
      <c r="M54" s="4" t="s">
        <v>12</v>
      </c>
      <c r="N54" s="8">
        <v>19</v>
      </c>
    </row>
    <row r="55" spans="1:14">
      <c r="A55" s="1">
        <v>52</v>
      </c>
      <c r="B55" s="2">
        <v>51</v>
      </c>
      <c r="C55" s="3" t="s">
        <v>95</v>
      </c>
      <c r="D55" s="4" t="s">
        <v>5</v>
      </c>
      <c r="E55" s="5" t="s">
        <v>33</v>
      </c>
      <c r="F55" s="4">
        <v>1964</v>
      </c>
      <c r="G55" s="6">
        <v>3.892986111168284E-2</v>
      </c>
      <c r="H55" s="7">
        <v>12.843611195159136</v>
      </c>
      <c r="I55" s="11">
        <v>3.2441550926402365E-3</v>
      </c>
      <c r="J55" s="8" t="s">
        <v>24</v>
      </c>
      <c r="K55" s="4">
        <v>11</v>
      </c>
      <c r="L55" s="9">
        <v>10</v>
      </c>
      <c r="M55" s="4" t="s">
        <v>12</v>
      </c>
      <c r="N55" s="8">
        <v>12</v>
      </c>
    </row>
    <row r="56" spans="1:14">
      <c r="A56" s="1">
        <v>54</v>
      </c>
      <c r="B56" s="2">
        <v>52</v>
      </c>
      <c r="C56" s="3" t="s">
        <v>98</v>
      </c>
      <c r="D56" s="4" t="s">
        <v>5</v>
      </c>
      <c r="E56" s="5" t="s">
        <v>99</v>
      </c>
      <c r="F56" s="4">
        <v>1956</v>
      </c>
      <c r="G56" s="6">
        <v>3.9057175927155185E-2</v>
      </c>
      <c r="H56" s="7">
        <v>12.801744830003601</v>
      </c>
      <c r="I56" s="11">
        <v>3.2547646605962655E-3</v>
      </c>
      <c r="J56" s="8" t="s">
        <v>75</v>
      </c>
      <c r="K56" s="4">
        <v>3</v>
      </c>
      <c r="L56" s="9">
        <v>18</v>
      </c>
      <c r="M56" s="4">
        <v>0</v>
      </c>
      <c r="N56" s="8" t="s">
        <v>8</v>
      </c>
    </row>
    <row r="57" spans="1:14">
      <c r="A57" s="1">
        <v>56</v>
      </c>
      <c r="B57" s="2">
        <v>53</v>
      </c>
      <c r="C57" s="3" t="s">
        <v>101</v>
      </c>
      <c r="D57" s="4" t="s">
        <v>5</v>
      </c>
      <c r="E57" s="5" t="s">
        <v>45</v>
      </c>
      <c r="F57" s="4">
        <v>1983</v>
      </c>
      <c r="G57" s="6">
        <v>3.9138194442784879E-2</v>
      </c>
      <c r="H57" s="7">
        <v>12.775244415808123</v>
      </c>
      <c r="I57" s="11">
        <v>3.2615162035654066E-3</v>
      </c>
      <c r="J57" s="8" t="s">
        <v>15</v>
      </c>
      <c r="K57" s="4">
        <v>11</v>
      </c>
      <c r="L57" s="9">
        <v>10</v>
      </c>
      <c r="M57" s="4" t="s">
        <v>12</v>
      </c>
      <c r="N57" s="8">
        <v>11</v>
      </c>
    </row>
    <row r="58" spans="1:14">
      <c r="A58" s="1">
        <v>57</v>
      </c>
      <c r="B58" s="2">
        <v>54</v>
      </c>
      <c r="C58" s="3" t="s">
        <v>102</v>
      </c>
      <c r="D58" s="4" t="s">
        <v>5</v>
      </c>
      <c r="E58" s="5" t="s">
        <v>103</v>
      </c>
      <c r="F58" s="4">
        <v>1964</v>
      </c>
      <c r="G58" s="6">
        <v>3.9184490742627531E-2</v>
      </c>
      <c r="H58" s="7">
        <v>12.760150521901929</v>
      </c>
      <c r="I58" s="11">
        <v>3.2653742285522944E-3</v>
      </c>
      <c r="J58" s="8" t="s">
        <v>24</v>
      </c>
      <c r="K58" s="4">
        <v>12</v>
      </c>
      <c r="L58" s="9">
        <v>9</v>
      </c>
      <c r="M58" s="4" t="s">
        <v>12</v>
      </c>
      <c r="N58" s="8">
        <v>11</v>
      </c>
    </row>
    <row r="59" spans="1:14">
      <c r="A59" s="1">
        <v>58</v>
      </c>
      <c r="B59" s="2">
        <v>55</v>
      </c>
      <c r="C59" s="3" t="s">
        <v>104</v>
      </c>
      <c r="D59" s="4" t="s">
        <v>5</v>
      </c>
      <c r="E59" s="5" t="s">
        <v>33</v>
      </c>
      <c r="F59" s="4">
        <v>1962</v>
      </c>
      <c r="G59" s="6">
        <v>3.9334953704383224E-2</v>
      </c>
      <c r="H59" s="7">
        <v>12.711340751985768</v>
      </c>
      <c r="I59" s="11">
        <v>3.277912808698602E-3</v>
      </c>
      <c r="J59" s="8" t="s">
        <v>61</v>
      </c>
      <c r="K59" s="4">
        <v>5</v>
      </c>
      <c r="L59" s="9">
        <v>16</v>
      </c>
      <c r="M59" s="4" t="s">
        <v>12</v>
      </c>
      <c r="N59" s="8">
        <v>18</v>
      </c>
    </row>
    <row r="60" spans="1:14">
      <c r="A60" s="1">
        <v>59</v>
      </c>
      <c r="B60" s="2">
        <v>56</v>
      </c>
      <c r="C60" s="3" t="s">
        <v>105</v>
      </c>
      <c r="D60" s="4" t="s">
        <v>5</v>
      </c>
      <c r="E60" s="5" t="s">
        <v>57</v>
      </c>
      <c r="F60" s="4">
        <v>1976</v>
      </c>
      <c r="G60" s="6">
        <v>3.9612731481611263E-2</v>
      </c>
      <c r="H60" s="7">
        <v>12.622204561483128</v>
      </c>
      <c r="I60" s="11">
        <v>3.3010609568009386E-3</v>
      </c>
      <c r="J60" s="8" t="s">
        <v>20</v>
      </c>
      <c r="K60" s="4">
        <v>5</v>
      </c>
      <c r="L60" s="9">
        <v>16</v>
      </c>
      <c r="M60" s="4">
        <v>0</v>
      </c>
      <c r="N60" s="8" t="s">
        <v>8</v>
      </c>
    </row>
    <row r="61" spans="1:14">
      <c r="A61" s="1">
        <v>60</v>
      </c>
      <c r="B61" s="2">
        <v>57</v>
      </c>
      <c r="C61" s="3" t="s">
        <v>106</v>
      </c>
      <c r="D61" s="4" t="s">
        <v>5</v>
      </c>
      <c r="E61" s="5" t="s">
        <v>83</v>
      </c>
      <c r="F61" s="4">
        <v>1958</v>
      </c>
      <c r="G61" s="6">
        <v>3.9647453704674263E-2</v>
      </c>
      <c r="H61" s="7">
        <v>12.611150358466832</v>
      </c>
      <c r="I61" s="11">
        <v>3.303954475389522E-3</v>
      </c>
      <c r="J61" s="8" t="s">
        <v>75</v>
      </c>
      <c r="K61" s="4">
        <v>4</v>
      </c>
      <c r="L61" s="9">
        <v>17</v>
      </c>
      <c r="M61" s="4" t="s">
        <v>12</v>
      </c>
      <c r="N61" s="8">
        <v>18</v>
      </c>
    </row>
    <row r="62" spans="1:14">
      <c r="A62" s="1">
        <v>61</v>
      </c>
      <c r="B62" s="2">
        <v>58</v>
      </c>
      <c r="C62" s="3" t="s">
        <v>107</v>
      </c>
      <c r="D62" s="4" t="s">
        <v>5</v>
      </c>
      <c r="E62" s="5" t="s">
        <v>103</v>
      </c>
      <c r="F62" s="4">
        <v>1972</v>
      </c>
      <c r="G62" s="6">
        <v>3.9659027781453915E-2</v>
      </c>
      <c r="H62" s="7">
        <v>12.607469924762484</v>
      </c>
      <c r="I62" s="11">
        <v>3.3049189817878264E-3</v>
      </c>
      <c r="J62" s="8" t="s">
        <v>52</v>
      </c>
      <c r="K62" s="4">
        <v>9</v>
      </c>
      <c r="L62" s="9">
        <v>12</v>
      </c>
      <c r="M62" s="4" t="s">
        <v>12</v>
      </c>
      <c r="N62" s="8">
        <v>12</v>
      </c>
    </row>
    <row r="63" spans="1:14">
      <c r="A63" s="1">
        <v>62</v>
      </c>
      <c r="B63" s="2">
        <v>59</v>
      </c>
      <c r="C63" s="3" t="s">
        <v>108</v>
      </c>
      <c r="D63" s="4" t="s">
        <v>5</v>
      </c>
      <c r="E63" s="5" t="s">
        <v>60</v>
      </c>
      <c r="F63" s="4">
        <v>1971</v>
      </c>
      <c r="G63" s="6">
        <v>3.9693749997240957E-2</v>
      </c>
      <c r="H63" s="7">
        <v>12.596441506150315</v>
      </c>
      <c r="I63" s="11">
        <v>3.3078124997700797E-3</v>
      </c>
      <c r="J63" s="8" t="s">
        <v>52</v>
      </c>
      <c r="K63" s="4">
        <v>10</v>
      </c>
      <c r="L63" s="9">
        <v>11</v>
      </c>
      <c r="M63" s="4" t="s">
        <v>12</v>
      </c>
      <c r="N63" s="8">
        <v>11</v>
      </c>
    </row>
    <row r="64" spans="1:14">
      <c r="A64" s="1">
        <v>63</v>
      </c>
      <c r="B64" s="2">
        <v>60</v>
      </c>
      <c r="C64" s="3" t="s">
        <v>109</v>
      </c>
      <c r="D64" s="4" t="s">
        <v>5</v>
      </c>
      <c r="E64" s="5" t="s">
        <v>103</v>
      </c>
      <c r="F64" s="4">
        <v>1970</v>
      </c>
      <c r="G64" s="6">
        <v>3.9797916666429956E-2</v>
      </c>
      <c r="H64" s="7">
        <v>12.563471706089487</v>
      </c>
      <c r="I64" s="11">
        <v>3.3164930555358296E-3</v>
      </c>
      <c r="J64" s="8" t="s">
        <v>52</v>
      </c>
      <c r="K64" s="4">
        <v>11</v>
      </c>
      <c r="L64" s="9">
        <v>10</v>
      </c>
      <c r="M64" s="4" t="s">
        <v>12</v>
      </c>
      <c r="N64" s="8">
        <v>10</v>
      </c>
    </row>
    <row r="65" spans="1:14">
      <c r="A65" s="1">
        <v>64</v>
      </c>
      <c r="B65" s="2">
        <v>61</v>
      </c>
      <c r="C65" s="3" t="s">
        <v>110</v>
      </c>
      <c r="D65" s="4" t="s">
        <v>5</v>
      </c>
      <c r="E65" s="5" t="s">
        <v>33</v>
      </c>
      <c r="F65" s="4">
        <v>1974</v>
      </c>
      <c r="G65" s="6">
        <v>3.9809490743209608E-2</v>
      </c>
      <c r="H65" s="7">
        <v>12.559819044791125</v>
      </c>
      <c r="I65" s="11">
        <v>3.317457561934134E-3</v>
      </c>
      <c r="J65" s="8" t="s">
        <v>20</v>
      </c>
      <c r="K65" s="4">
        <v>6</v>
      </c>
      <c r="L65" s="9">
        <v>15</v>
      </c>
      <c r="M65" s="4" t="s">
        <v>12</v>
      </c>
      <c r="N65" s="8">
        <v>17</v>
      </c>
    </row>
    <row r="66" spans="1:14">
      <c r="A66" s="1">
        <v>65</v>
      </c>
      <c r="B66" s="2">
        <v>62</v>
      </c>
      <c r="C66" s="3" t="s">
        <v>111</v>
      </c>
      <c r="D66" s="4" t="s">
        <v>5</v>
      </c>
      <c r="E66" s="5" t="s">
        <v>74</v>
      </c>
      <c r="F66" s="4">
        <v>1951</v>
      </c>
      <c r="G66" s="6">
        <v>3.9809490743209608E-2</v>
      </c>
      <c r="H66" s="7">
        <v>12.559819044791125</v>
      </c>
      <c r="I66" s="11">
        <v>3.317457561934134E-3</v>
      </c>
      <c r="J66" s="8" t="s">
        <v>112</v>
      </c>
      <c r="K66" s="4">
        <v>1</v>
      </c>
      <c r="L66" s="9">
        <v>20</v>
      </c>
      <c r="M66" s="4" t="s">
        <v>12</v>
      </c>
      <c r="N66" s="8">
        <v>20</v>
      </c>
    </row>
    <row r="67" spans="1:14">
      <c r="A67" s="1">
        <v>68</v>
      </c>
      <c r="B67" s="2">
        <v>63</v>
      </c>
      <c r="C67" s="3" t="s">
        <v>117</v>
      </c>
      <c r="D67" s="4" t="s">
        <v>5</v>
      </c>
      <c r="E67" s="5" t="s">
        <v>74</v>
      </c>
      <c r="F67" s="4">
        <v>1967</v>
      </c>
      <c r="G67" s="6">
        <v>4.0052546297374647E-2</v>
      </c>
      <c r="H67" s="7">
        <v>12.483600824968621</v>
      </c>
      <c r="I67" s="11">
        <v>3.3377121914478871E-3</v>
      </c>
      <c r="J67" s="8" t="s">
        <v>24</v>
      </c>
      <c r="K67" s="4">
        <v>13</v>
      </c>
      <c r="L67" s="9">
        <v>8</v>
      </c>
      <c r="M67" s="4" t="s">
        <v>12</v>
      </c>
      <c r="N67" s="8">
        <v>10</v>
      </c>
    </row>
    <row r="68" spans="1:14">
      <c r="A68" s="1">
        <v>69</v>
      </c>
      <c r="B68" s="2">
        <v>64</v>
      </c>
      <c r="C68" s="3" t="s">
        <v>118</v>
      </c>
      <c r="D68" s="4" t="s">
        <v>5</v>
      </c>
      <c r="E68" s="5" t="s">
        <v>47</v>
      </c>
      <c r="F68" s="4">
        <v>1972</v>
      </c>
      <c r="G68" s="6">
        <v>4.0110416666720994E-2</v>
      </c>
      <c r="H68" s="7">
        <v>12.465589778199499</v>
      </c>
      <c r="I68" s="11">
        <v>3.3425347222267496E-3</v>
      </c>
      <c r="J68" s="8" t="s">
        <v>52</v>
      </c>
      <c r="K68" s="4">
        <v>12</v>
      </c>
      <c r="L68" s="9">
        <v>9</v>
      </c>
      <c r="M68" s="4" t="s">
        <v>12</v>
      </c>
      <c r="N68" s="8">
        <v>9</v>
      </c>
    </row>
    <row r="69" spans="1:14">
      <c r="A69" s="1">
        <v>70</v>
      </c>
      <c r="B69" s="2">
        <v>65</v>
      </c>
      <c r="C69" s="3" t="s">
        <v>119</v>
      </c>
      <c r="D69" s="4" t="s">
        <v>5</v>
      </c>
      <c r="E69" s="5" t="s">
        <v>54</v>
      </c>
      <c r="F69" s="4">
        <v>1962</v>
      </c>
      <c r="G69" s="6">
        <v>4.0249305558972992E-2</v>
      </c>
      <c r="H69" s="7">
        <v>12.422574577526651</v>
      </c>
      <c r="I69" s="11">
        <v>3.3541087965810825E-3</v>
      </c>
      <c r="J69" s="8" t="s">
        <v>61</v>
      </c>
      <c r="K69" s="4">
        <v>6</v>
      </c>
      <c r="L69" s="9">
        <v>15</v>
      </c>
      <c r="M69" s="4" t="s">
        <v>12</v>
      </c>
      <c r="N69" s="8">
        <v>17</v>
      </c>
    </row>
    <row r="70" spans="1:14">
      <c r="A70" s="1">
        <v>71</v>
      </c>
      <c r="B70" s="2">
        <v>66</v>
      </c>
      <c r="C70" s="3" t="s">
        <v>120</v>
      </c>
      <c r="D70" s="4" t="s">
        <v>5</v>
      </c>
      <c r="E70" s="5" t="s">
        <v>10</v>
      </c>
      <c r="F70" s="4">
        <v>1977</v>
      </c>
      <c r="G70" s="6">
        <v>4.0550231482484378E-2</v>
      </c>
      <c r="H70" s="7">
        <v>12.330385838018566</v>
      </c>
      <c r="I70" s="11">
        <v>3.3791859568736982E-3</v>
      </c>
      <c r="J70" s="8" t="s">
        <v>20</v>
      </c>
      <c r="K70" s="4">
        <v>7</v>
      </c>
      <c r="L70" s="9">
        <v>14</v>
      </c>
      <c r="M70" s="4">
        <v>0</v>
      </c>
      <c r="N70" s="8" t="s">
        <v>8</v>
      </c>
    </row>
    <row r="71" spans="1:14">
      <c r="A71" s="1">
        <v>72</v>
      </c>
      <c r="B71" s="2">
        <v>67</v>
      </c>
      <c r="C71" s="3" t="s">
        <v>121</v>
      </c>
      <c r="D71" s="4" t="s">
        <v>5</v>
      </c>
      <c r="E71" s="5" t="s">
        <v>33</v>
      </c>
      <c r="F71" s="4">
        <v>1963</v>
      </c>
      <c r="G71" s="6">
        <v>4.0596527775051072E-2</v>
      </c>
      <c r="H71" s="7">
        <v>12.316324262275431</v>
      </c>
      <c r="I71" s="11">
        <v>3.3830439812542559E-3</v>
      </c>
      <c r="J71" s="8" t="s">
        <v>61</v>
      </c>
      <c r="K71" s="4">
        <v>7</v>
      </c>
      <c r="L71" s="9">
        <v>14</v>
      </c>
      <c r="M71" s="4" t="s">
        <v>12</v>
      </c>
      <c r="N71" s="8">
        <v>16</v>
      </c>
    </row>
    <row r="72" spans="1:14">
      <c r="A72" s="1">
        <v>73</v>
      </c>
      <c r="B72" s="2">
        <v>68</v>
      </c>
      <c r="C72" s="3" t="s">
        <v>122</v>
      </c>
      <c r="D72" s="4" t="s">
        <v>5</v>
      </c>
      <c r="E72" s="5" t="s">
        <v>89</v>
      </c>
      <c r="F72" s="4">
        <v>1973</v>
      </c>
      <c r="G72" s="6">
        <v>4.0619675928610377E-2</v>
      </c>
      <c r="H72" s="7">
        <v>12.309305492214087</v>
      </c>
      <c r="I72" s="11">
        <v>3.3849729940508646E-3</v>
      </c>
      <c r="J72" s="8" t="s">
        <v>52</v>
      </c>
      <c r="K72" s="4">
        <v>13</v>
      </c>
      <c r="L72" s="9">
        <v>8</v>
      </c>
      <c r="M72" s="4" t="s">
        <v>12</v>
      </c>
      <c r="N72" s="8">
        <v>8</v>
      </c>
    </row>
    <row r="73" spans="1:14">
      <c r="A73" s="1">
        <v>74</v>
      </c>
      <c r="B73" s="2">
        <v>69</v>
      </c>
      <c r="C73" s="3" t="s">
        <v>123</v>
      </c>
      <c r="D73" s="4" t="s">
        <v>5</v>
      </c>
      <c r="E73" s="5" t="s">
        <v>10</v>
      </c>
      <c r="F73" s="4">
        <v>1974</v>
      </c>
      <c r="G73" s="6">
        <v>4.0631249998114072E-2</v>
      </c>
      <c r="H73" s="7">
        <v>12.305799108400747</v>
      </c>
      <c r="I73" s="11">
        <v>3.3859374998428393E-3</v>
      </c>
      <c r="J73" s="8" t="s">
        <v>20</v>
      </c>
      <c r="K73" s="4">
        <v>8</v>
      </c>
      <c r="L73" s="9">
        <v>13</v>
      </c>
      <c r="M73" s="4" t="s">
        <v>12</v>
      </c>
      <c r="N73" s="8">
        <v>16</v>
      </c>
    </row>
    <row r="74" spans="1:14">
      <c r="A74" s="1">
        <v>75</v>
      </c>
      <c r="B74" s="2">
        <v>70</v>
      </c>
      <c r="C74" s="3" t="s">
        <v>124</v>
      </c>
      <c r="D74" s="4" t="s">
        <v>5</v>
      </c>
      <c r="E74" s="5" t="s">
        <v>10</v>
      </c>
      <c r="F74" s="4">
        <v>1973</v>
      </c>
      <c r="G74" s="6">
        <v>4.0654398151673377E-2</v>
      </c>
      <c r="H74" s="7">
        <v>12.298792325853666</v>
      </c>
      <c r="I74" s="11">
        <v>3.387866512639448E-3</v>
      </c>
      <c r="J74" s="8" t="s">
        <v>52</v>
      </c>
      <c r="K74" s="4">
        <v>14</v>
      </c>
      <c r="L74" s="9">
        <v>7</v>
      </c>
      <c r="M74" s="4" t="s">
        <v>12</v>
      </c>
      <c r="N74" s="8">
        <v>7</v>
      </c>
    </row>
    <row r="75" spans="1:14">
      <c r="A75" s="1">
        <v>76</v>
      </c>
      <c r="B75" s="2">
        <v>71</v>
      </c>
      <c r="C75" s="3" t="s">
        <v>125</v>
      </c>
      <c r="D75" s="4" t="s">
        <v>5</v>
      </c>
      <c r="E75" s="5" t="s">
        <v>63</v>
      </c>
      <c r="F75" s="4">
        <v>1977</v>
      </c>
      <c r="G75" s="6">
        <v>4.0700694444240071E-2</v>
      </c>
      <c r="H75" s="7">
        <v>12.284802675418712</v>
      </c>
      <c r="I75" s="11">
        <v>3.3917245370200058E-3</v>
      </c>
      <c r="J75" s="8" t="s">
        <v>20</v>
      </c>
      <c r="K75" s="4">
        <v>9</v>
      </c>
      <c r="L75" s="9">
        <v>12</v>
      </c>
      <c r="M75" s="4" t="s">
        <v>12</v>
      </c>
      <c r="N75" s="8">
        <v>15</v>
      </c>
    </row>
    <row r="76" spans="1:14">
      <c r="A76" s="1">
        <v>77</v>
      </c>
      <c r="B76" s="2">
        <v>72</v>
      </c>
      <c r="C76" s="3" t="s">
        <v>126</v>
      </c>
      <c r="D76" s="4" t="s">
        <v>5</v>
      </c>
      <c r="E76" s="5" t="s">
        <v>93</v>
      </c>
      <c r="F76" s="4">
        <v>1977</v>
      </c>
      <c r="G76" s="6">
        <v>4.0758564813586418E-2</v>
      </c>
      <c r="H76" s="7">
        <v>12.267360302964606</v>
      </c>
      <c r="I76" s="11">
        <v>3.3965470677988683E-3</v>
      </c>
      <c r="J76" s="8" t="s">
        <v>20</v>
      </c>
      <c r="K76" s="4">
        <v>10</v>
      </c>
      <c r="L76" s="9">
        <v>11</v>
      </c>
      <c r="M76" s="4" t="s">
        <v>12</v>
      </c>
      <c r="N76" s="8">
        <v>14</v>
      </c>
    </row>
    <row r="77" spans="1:14">
      <c r="A77" s="1">
        <v>78</v>
      </c>
      <c r="B77" s="2">
        <v>73</v>
      </c>
      <c r="C77" s="3" t="s">
        <v>127</v>
      </c>
      <c r="D77" s="4" t="s">
        <v>5</v>
      </c>
      <c r="E77" s="5" t="s">
        <v>17</v>
      </c>
      <c r="F77" s="4">
        <v>1968</v>
      </c>
      <c r="G77" s="6">
        <v>4.0793287036649417E-2</v>
      </c>
      <c r="H77" s="7">
        <v>12.256918633470038</v>
      </c>
      <c r="I77" s="11">
        <v>3.3994405863874513E-3</v>
      </c>
      <c r="J77" s="8" t="s">
        <v>24</v>
      </c>
      <c r="K77" s="4">
        <v>14</v>
      </c>
      <c r="L77" s="9">
        <v>7</v>
      </c>
      <c r="M77" s="4" t="s">
        <v>12</v>
      </c>
      <c r="N77" s="8">
        <v>9</v>
      </c>
    </row>
    <row r="78" spans="1:14">
      <c r="A78" s="1">
        <v>79</v>
      </c>
      <c r="B78" s="2">
        <v>74</v>
      </c>
      <c r="C78" s="3" t="s">
        <v>128</v>
      </c>
      <c r="D78" s="4" t="s">
        <v>5</v>
      </c>
      <c r="E78" s="5" t="s">
        <v>33</v>
      </c>
      <c r="F78" s="4">
        <v>1974</v>
      </c>
      <c r="G78" s="6">
        <v>4.0839583336492069E-2</v>
      </c>
      <c r="H78" s="7">
        <v>12.243024025987717</v>
      </c>
      <c r="I78" s="11">
        <v>3.4032986113743391E-3</v>
      </c>
      <c r="J78" s="8" t="s">
        <v>20</v>
      </c>
      <c r="K78" s="4">
        <v>11</v>
      </c>
      <c r="L78" s="9">
        <v>10</v>
      </c>
      <c r="M78" s="4" t="s">
        <v>12</v>
      </c>
      <c r="N78" s="8">
        <v>13</v>
      </c>
    </row>
    <row r="79" spans="1:14">
      <c r="A79" s="1">
        <v>80</v>
      </c>
      <c r="B79" s="2">
        <v>75</v>
      </c>
      <c r="C79" s="3" t="s">
        <v>129</v>
      </c>
      <c r="D79" s="4" t="s">
        <v>5</v>
      </c>
      <c r="E79" s="5" t="s">
        <v>45</v>
      </c>
      <c r="F79" s="4">
        <v>1989</v>
      </c>
      <c r="G79" s="6">
        <v>4.0897453705838416E-2</v>
      </c>
      <c r="H79" s="7">
        <v>12.22570000558791</v>
      </c>
      <c r="I79" s="11">
        <v>3.4081211421532012E-3</v>
      </c>
      <c r="J79" s="8" t="s">
        <v>22</v>
      </c>
      <c r="K79" s="4">
        <v>5</v>
      </c>
      <c r="L79" s="9">
        <v>15</v>
      </c>
      <c r="M79" s="4" t="s">
        <v>12</v>
      </c>
      <c r="N79" s="8">
        <v>16</v>
      </c>
    </row>
    <row r="80" spans="1:14">
      <c r="A80" s="1">
        <v>81</v>
      </c>
      <c r="B80" s="2">
        <v>76</v>
      </c>
      <c r="C80" s="3" t="s">
        <v>130</v>
      </c>
      <c r="D80" s="4" t="s">
        <v>5</v>
      </c>
      <c r="E80" s="5" t="s">
        <v>93</v>
      </c>
      <c r="F80" s="4">
        <v>1969</v>
      </c>
      <c r="G80" s="6">
        <v>4.1209953706129454E-2</v>
      </c>
      <c r="H80" s="7">
        <v>12.132991062439155</v>
      </c>
      <c r="I80" s="11">
        <v>3.4341628088441212E-3</v>
      </c>
      <c r="J80" s="8" t="s">
        <v>52</v>
      </c>
      <c r="K80" s="4">
        <v>15</v>
      </c>
      <c r="L80" s="9">
        <v>6</v>
      </c>
      <c r="M80" s="4" t="s">
        <v>12</v>
      </c>
      <c r="N80" s="8">
        <v>6</v>
      </c>
    </row>
    <row r="81" spans="1:14">
      <c r="A81" s="1">
        <v>82</v>
      </c>
      <c r="B81" s="2">
        <v>77</v>
      </c>
      <c r="C81" s="3" t="s">
        <v>131</v>
      </c>
      <c r="D81" s="4" t="s">
        <v>5</v>
      </c>
      <c r="E81" s="5" t="s">
        <v>10</v>
      </c>
      <c r="F81" s="4">
        <v>1972</v>
      </c>
      <c r="G81" s="6">
        <v>4.1267824075475801E-2</v>
      </c>
      <c r="H81" s="7">
        <v>12.115976822173542</v>
      </c>
      <c r="I81" s="11">
        <v>3.4389853396229833E-3</v>
      </c>
      <c r="J81" s="8" t="s">
        <v>52</v>
      </c>
      <c r="K81" s="4">
        <v>16</v>
      </c>
      <c r="L81" s="9">
        <v>5</v>
      </c>
      <c r="M81" s="4" t="s">
        <v>12</v>
      </c>
      <c r="N81" s="8">
        <v>5</v>
      </c>
    </row>
    <row r="82" spans="1:14">
      <c r="A82" s="1">
        <v>83</v>
      </c>
      <c r="B82" s="2">
        <v>78</v>
      </c>
      <c r="C82" s="3" t="s">
        <v>132</v>
      </c>
      <c r="D82" s="4" t="s">
        <v>5</v>
      </c>
      <c r="E82" s="5" t="s">
        <v>51</v>
      </c>
      <c r="F82" s="4">
        <v>1971</v>
      </c>
      <c r="G82" s="6">
        <v>4.1279398152255453E-2</v>
      </c>
      <c r="H82" s="7">
        <v>12.112579697886915</v>
      </c>
      <c r="I82" s="11">
        <v>3.4399498460212876E-3</v>
      </c>
      <c r="J82" s="8" t="s">
        <v>52</v>
      </c>
      <c r="K82" s="4">
        <v>17</v>
      </c>
      <c r="L82" s="9">
        <v>4</v>
      </c>
      <c r="M82" s="4" t="s">
        <v>12</v>
      </c>
      <c r="N82" s="8">
        <v>4</v>
      </c>
    </row>
    <row r="83" spans="1:14">
      <c r="A83" s="1">
        <v>84</v>
      </c>
      <c r="B83" s="2">
        <v>79</v>
      </c>
      <c r="C83" s="3" t="s">
        <v>133</v>
      </c>
      <c r="D83" s="4" t="s">
        <v>5</v>
      </c>
      <c r="E83" s="5" t="s">
        <v>60</v>
      </c>
      <c r="F83" s="4">
        <v>1969</v>
      </c>
      <c r="G83" s="6">
        <v>4.1314120368042495E-2</v>
      </c>
      <c r="H83" s="7">
        <v>12.102399749669184</v>
      </c>
      <c r="I83" s="11">
        <v>3.4428433640035414E-3</v>
      </c>
      <c r="J83" s="8" t="s">
        <v>52</v>
      </c>
      <c r="K83" s="4">
        <v>18</v>
      </c>
      <c r="L83" s="9">
        <v>3</v>
      </c>
      <c r="M83" s="4" t="s">
        <v>12</v>
      </c>
      <c r="N83" s="8">
        <v>3</v>
      </c>
    </row>
    <row r="84" spans="1:14">
      <c r="A84" s="1">
        <v>85</v>
      </c>
      <c r="B84" s="2">
        <v>80</v>
      </c>
      <c r="C84" s="3" t="s">
        <v>134</v>
      </c>
      <c r="D84" s="4" t="s">
        <v>5</v>
      </c>
      <c r="E84" s="5" t="s">
        <v>33</v>
      </c>
      <c r="F84" s="4">
        <v>1974</v>
      </c>
      <c r="G84" s="6">
        <v>4.1325694444822147E-2</v>
      </c>
      <c r="H84" s="7">
        <v>12.099010233635575</v>
      </c>
      <c r="I84" s="11">
        <v>3.4438078704018458E-3</v>
      </c>
      <c r="J84" s="8" t="s">
        <v>20</v>
      </c>
      <c r="K84" s="4">
        <v>12</v>
      </c>
      <c r="L84" s="9">
        <v>9</v>
      </c>
      <c r="M84" s="4" t="s">
        <v>12</v>
      </c>
      <c r="N84" s="8">
        <v>12</v>
      </c>
    </row>
    <row r="85" spans="1:14">
      <c r="A85" s="1">
        <v>86</v>
      </c>
      <c r="B85" s="2">
        <v>81</v>
      </c>
      <c r="C85" s="3" t="s">
        <v>135</v>
      </c>
      <c r="D85" s="4" t="s">
        <v>5</v>
      </c>
      <c r="E85" s="5" t="s">
        <v>54</v>
      </c>
      <c r="F85" s="4">
        <v>1969</v>
      </c>
      <c r="G85" s="6">
        <v>4.1348842591105495E-2</v>
      </c>
      <c r="H85" s="7">
        <v>12.092236896312896</v>
      </c>
      <c r="I85" s="11">
        <v>3.4457368825921244E-3</v>
      </c>
      <c r="J85" s="8" t="s">
        <v>52</v>
      </c>
      <c r="K85" s="4">
        <v>19</v>
      </c>
      <c r="L85" s="9">
        <v>2</v>
      </c>
      <c r="M85" s="4" t="s">
        <v>12</v>
      </c>
      <c r="N85" s="8">
        <v>2</v>
      </c>
    </row>
    <row r="86" spans="1:14">
      <c r="A86" s="1">
        <v>88</v>
      </c>
      <c r="B86" s="2">
        <v>82</v>
      </c>
      <c r="C86" s="3" t="s">
        <v>138</v>
      </c>
      <c r="D86" s="4" t="s">
        <v>5</v>
      </c>
      <c r="E86" s="5" t="s">
        <v>54</v>
      </c>
      <c r="F86" s="4">
        <v>1972</v>
      </c>
      <c r="G86" s="6">
        <v>4.1429861114011146E-2</v>
      </c>
      <c r="H86" s="7">
        <v>12.068589817958747</v>
      </c>
      <c r="I86" s="11">
        <v>3.4524884261675957E-3</v>
      </c>
      <c r="J86" s="8" t="s">
        <v>52</v>
      </c>
      <c r="K86" s="4">
        <v>20</v>
      </c>
      <c r="L86" s="9">
        <v>2</v>
      </c>
      <c r="M86" s="4" t="s">
        <v>12</v>
      </c>
      <c r="N86" s="8">
        <v>2</v>
      </c>
    </row>
    <row r="87" spans="1:14">
      <c r="A87" s="1">
        <v>89</v>
      </c>
      <c r="B87" s="2">
        <v>83</v>
      </c>
      <c r="C87" s="3" t="s">
        <v>139</v>
      </c>
      <c r="D87" s="4" t="s">
        <v>5</v>
      </c>
      <c r="E87" s="5" t="s">
        <v>17</v>
      </c>
      <c r="F87" s="4">
        <v>1985</v>
      </c>
      <c r="G87" s="6">
        <v>4.1522453706420492E-2</v>
      </c>
      <c r="H87" s="7">
        <v>12.041677583294806</v>
      </c>
      <c r="I87" s="11">
        <v>3.4602044755350412E-3</v>
      </c>
      <c r="J87" s="8" t="s">
        <v>11</v>
      </c>
      <c r="K87" s="4">
        <v>6</v>
      </c>
      <c r="L87" s="9">
        <v>15</v>
      </c>
      <c r="M87" s="4" t="s">
        <v>12</v>
      </c>
      <c r="N87" s="8">
        <v>15</v>
      </c>
    </row>
    <row r="88" spans="1:14">
      <c r="A88" s="1">
        <v>91</v>
      </c>
      <c r="B88" s="2">
        <v>84</v>
      </c>
      <c r="C88" s="3" t="s">
        <v>141</v>
      </c>
      <c r="D88" s="4" t="s">
        <v>5</v>
      </c>
      <c r="E88" s="5" t="s">
        <v>74</v>
      </c>
      <c r="F88" s="4">
        <v>1977</v>
      </c>
      <c r="G88" s="6">
        <v>4.1603472222050186E-2</v>
      </c>
      <c r="H88" s="7">
        <v>12.018227645311677</v>
      </c>
      <c r="I88" s="11">
        <v>3.4669560185041823E-3</v>
      </c>
      <c r="J88" s="8" t="s">
        <v>20</v>
      </c>
      <c r="K88" s="4">
        <v>13</v>
      </c>
      <c r="L88" s="9">
        <v>8</v>
      </c>
      <c r="M88" s="4" t="s">
        <v>12</v>
      </c>
      <c r="N88" s="8">
        <v>11</v>
      </c>
    </row>
    <row r="89" spans="1:14">
      <c r="A89" s="1">
        <v>92</v>
      </c>
      <c r="B89" s="2">
        <v>85</v>
      </c>
      <c r="C89" s="3" t="s">
        <v>142</v>
      </c>
      <c r="D89" s="4" t="s">
        <v>5</v>
      </c>
      <c r="E89" s="5" t="s">
        <v>54</v>
      </c>
      <c r="F89" s="4">
        <v>1965</v>
      </c>
      <c r="G89" s="6">
        <v>4.1638194445113186E-2</v>
      </c>
      <c r="H89" s="7">
        <v>12.008205606972036</v>
      </c>
      <c r="I89" s="11">
        <v>3.4698495370927653E-3</v>
      </c>
      <c r="J89" s="8" t="s">
        <v>24</v>
      </c>
      <c r="K89" s="4">
        <v>15</v>
      </c>
      <c r="L89" s="9">
        <v>6</v>
      </c>
      <c r="M89" s="4" t="s">
        <v>12</v>
      </c>
      <c r="N89" s="8">
        <v>8</v>
      </c>
    </row>
    <row r="90" spans="1:14">
      <c r="A90" s="1">
        <v>93</v>
      </c>
      <c r="B90" s="2">
        <v>86</v>
      </c>
      <c r="C90" s="3" t="s">
        <v>143</v>
      </c>
      <c r="D90" s="4" t="s">
        <v>5</v>
      </c>
      <c r="E90" s="5" t="s">
        <v>10</v>
      </c>
      <c r="F90" s="4">
        <v>1974</v>
      </c>
      <c r="G90" s="6">
        <v>4.1707638891239185E-2</v>
      </c>
      <c r="H90" s="7">
        <v>11.988211591259043</v>
      </c>
      <c r="I90" s="11">
        <v>3.4756365742699322E-3</v>
      </c>
      <c r="J90" s="8" t="s">
        <v>20</v>
      </c>
      <c r="K90" s="4">
        <v>14</v>
      </c>
      <c r="L90" s="9">
        <v>7</v>
      </c>
      <c r="M90" s="4" t="s">
        <v>12</v>
      </c>
      <c r="N90" s="8">
        <v>10</v>
      </c>
    </row>
    <row r="91" spans="1:14">
      <c r="A91" s="1">
        <v>95</v>
      </c>
      <c r="B91" s="2">
        <v>87</v>
      </c>
      <c r="C91" s="3" t="s">
        <v>145</v>
      </c>
      <c r="D91" s="4" t="s">
        <v>5</v>
      </c>
      <c r="E91" s="5" t="s">
        <v>74</v>
      </c>
      <c r="F91" s="4">
        <v>1959</v>
      </c>
      <c r="G91" s="6">
        <v>4.1846527776215225E-2</v>
      </c>
      <c r="H91" s="7">
        <v>11.948422642707063</v>
      </c>
      <c r="I91" s="11">
        <v>3.4872106480179355E-3</v>
      </c>
      <c r="J91" s="8" t="s">
        <v>61</v>
      </c>
      <c r="K91" s="4">
        <v>8</v>
      </c>
      <c r="L91" s="9">
        <v>13</v>
      </c>
      <c r="M91" s="4" t="s">
        <v>12</v>
      </c>
      <c r="N91" s="8">
        <v>15</v>
      </c>
    </row>
    <row r="92" spans="1:14">
      <c r="A92" s="1">
        <v>96</v>
      </c>
      <c r="B92" s="2">
        <v>88</v>
      </c>
      <c r="C92" s="3" t="s">
        <v>146</v>
      </c>
      <c r="D92" s="4" t="s">
        <v>5</v>
      </c>
      <c r="E92" s="5" t="s">
        <v>83</v>
      </c>
      <c r="F92" s="4">
        <v>1988</v>
      </c>
      <c r="G92" s="6">
        <v>4.2054861114593223E-2</v>
      </c>
      <c r="H92" s="7">
        <v>11.889231987654759</v>
      </c>
      <c r="I92" s="11">
        <v>3.5045717595494352E-3</v>
      </c>
      <c r="J92" s="8" t="s">
        <v>11</v>
      </c>
      <c r="K92" s="4">
        <v>7</v>
      </c>
      <c r="L92" s="9">
        <v>14</v>
      </c>
      <c r="M92" s="4" t="s">
        <v>12</v>
      </c>
      <c r="N92" s="8">
        <v>14</v>
      </c>
    </row>
    <row r="93" spans="1:14">
      <c r="A93" s="1">
        <v>97</v>
      </c>
      <c r="B93" s="2">
        <v>89</v>
      </c>
      <c r="C93" s="3" t="s">
        <v>147</v>
      </c>
      <c r="D93" s="4" t="s">
        <v>5</v>
      </c>
      <c r="E93" s="5" t="s">
        <v>31</v>
      </c>
      <c r="F93" s="4">
        <v>1971</v>
      </c>
      <c r="G93" s="6">
        <v>4.2101157407159917E-2</v>
      </c>
      <c r="H93" s="7">
        <v>11.876158062936476</v>
      </c>
      <c r="I93" s="11">
        <v>3.5084297839299929E-3</v>
      </c>
      <c r="J93" s="8" t="s">
        <v>52</v>
      </c>
      <c r="K93" s="4">
        <v>21</v>
      </c>
      <c r="L93" s="9">
        <v>2</v>
      </c>
      <c r="M93" s="4">
        <v>0</v>
      </c>
      <c r="N93" s="8" t="s">
        <v>8</v>
      </c>
    </row>
    <row r="94" spans="1:14">
      <c r="A94" s="1">
        <v>98</v>
      </c>
      <c r="B94" s="2">
        <v>90</v>
      </c>
      <c r="C94" s="3" t="s">
        <v>148</v>
      </c>
      <c r="D94" s="4" t="s">
        <v>5</v>
      </c>
      <c r="E94" s="5" t="s">
        <v>35</v>
      </c>
      <c r="F94" s="4">
        <v>1989</v>
      </c>
      <c r="G94" s="6">
        <v>4.2182175930065569E-2</v>
      </c>
      <c r="H94" s="7">
        <v>11.853347746426289</v>
      </c>
      <c r="I94" s="11">
        <v>3.5151813275054642E-3</v>
      </c>
      <c r="J94" s="8" t="s">
        <v>22</v>
      </c>
      <c r="K94" s="4">
        <v>6</v>
      </c>
      <c r="L94" s="9">
        <v>14</v>
      </c>
      <c r="M94" s="4" t="s">
        <v>12</v>
      </c>
      <c r="N94" s="8">
        <v>15</v>
      </c>
    </row>
    <row r="95" spans="1:14">
      <c r="A95" s="1">
        <v>101</v>
      </c>
      <c r="B95" s="2">
        <v>91</v>
      </c>
      <c r="C95" s="3" t="s">
        <v>153</v>
      </c>
      <c r="D95" s="4" t="s">
        <v>5</v>
      </c>
      <c r="E95" s="5" t="s">
        <v>89</v>
      </c>
      <c r="F95" s="4">
        <v>1956</v>
      </c>
      <c r="G95" s="6">
        <v>4.2552546299702954E-2</v>
      </c>
      <c r="H95" s="7">
        <v>11.750178155695712</v>
      </c>
      <c r="I95" s="11">
        <v>3.5460455249752463E-3</v>
      </c>
      <c r="J95" s="8" t="s">
        <v>75</v>
      </c>
      <c r="K95" s="4">
        <v>5</v>
      </c>
      <c r="L95" s="9">
        <v>16</v>
      </c>
      <c r="M95" s="4" t="s">
        <v>12</v>
      </c>
      <c r="N95" s="8">
        <v>17</v>
      </c>
    </row>
    <row r="96" spans="1:14">
      <c r="A96" s="1">
        <v>102</v>
      </c>
      <c r="B96" s="2">
        <v>92</v>
      </c>
      <c r="C96" s="3" t="s">
        <v>154</v>
      </c>
      <c r="D96" s="4" t="s">
        <v>5</v>
      </c>
      <c r="E96" s="5" t="s">
        <v>51</v>
      </c>
      <c r="F96" s="4">
        <v>1955</v>
      </c>
      <c r="G96" s="6">
        <v>4.2876620369497687E-2</v>
      </c>
      <c r="H96" s="7">
        <v>11.661366863599602</v>
      </c>
      <c r="I96" s="11">
        <v>3.5730516974581406E-3</v>
      </c>
      <c r="J96" s="8" t="s">
        <v>75</v>
      </c>
      <c r="K96" s="4">
        <v>6</v>
      </c>
      <c r="L96" s="9">
        <v>15</v>
      </c>
      <c r="M96" s="4" t="s">
        <v>12</v>
      </c>
      <c r="N96" s="8">
        <v>16</v>
      </c>
    </row>
    <row r="97" spans="1:14">
      <c r="A97" s="1">
        <v>103</v>
      </c>
      <c r="B97" s="2">
        <v>93</v>
      </c>
      <c r="C97" s="3" t="s">
        <v>155</v>
      </c>
      <c r="D97" s="4" t="s">
        <v>5</v>
      </c>
      <c r="E97" s="5" t="s">
        <v>103</v>
      </c>
      <c r="F97" s="4">
        <v>1966</v>
      </c>
      <c r="G97" s="6">
        <v>4.2911342592560686E-2</v>
      </c>
      <c r="H97" s="7">
        <v>11.651930929951428</v>
      </c>
      <c r="I97" s="11">
        <v>3.575945216046724E-3</v>
      </c>
      <c r="J97" s="8" t="s">
        <v>24</v>
      </c>
      <c r="K97" s="4">
        <v>16</v>
      </c>
      <c r="L97" s="9">
        <v>5</v>
      </c>
      <c r="M97" s="4" t="s">
        <v>12</v>
      </c>
      <c r="N97" s="8">
        <v>7</v>
      </c>
    </row>
    <row r="98" spans="1:14">
      <c r="A98" s="1">
        <v>104</v>
      </c>
      <c r="B98" s="2">
        <v>94</v>
      </c>
      <c r="C98" s="3" t="s">
        <v>156</v>
      </c>
      <c r="D98" s="4" t="s">
        <v>5</v>
      </c>
      <c r="E98" s="5" t="s">
        <v>51</v>
      </c>
      <c r="F98" s="4">
        <v>1958</v>
      </c>
      <c r="G98" s="6">
        <v>4.3108101854159031E-2</v>
      </c>
      <c r="H98" s="7">
        <v>11.598747764203877</v>
      </c>
      <c r="I98" s="11">
        <v>3.5923418211799194E-3</v>
      </c>
      <c r="J98" s="8" t="s">
        <v>75</v>
      </c>
      <c r="K98" s="4">
        <v>7</v>
      </c>
      <c r="L98" s="9">
        <v>14</v>
      </c>
      <c r="M98" s="4" t="s">
        <v>12</v>
      </c>
      <c r="N98" s="8">
        <v>15</v>
      </c>
    </row>
    <row r="99" spans="1:14">
      <c r="A99" s="1">
        <v>106</v>
      </c>
      <c r="B99" s="2">
        <v>95</v>
      </c>
      <c r="C99" s="3" t="s">
        <v>159</v>
      </c>
      <c r="D99" s="4" t="s">
        <v>5</v>
      </c>
      <c r="E99" s="5" t="s">
        <v>89</v>
      </c>
      <c r="F99" s="4">
        <v>1968</v>
      </c>
      <c r="G99" s="6">
        <v>4.3235416669631377E-2</v>
      </c>
      <c r="H99" s="7">
        <v>11.564593070088319</v>
      </c>
      <c r="I99" s="11">
        <v>3.6029513891359479E-3</v>
      </c>
      <c r="J99" s="8" t="s">
        <v>24</v>
      </c>
      <c r="K99" s="4">
        <v>17</v>
      </c>
      <c r="L99" s="9">
        <v>4</v>
      </c>
      <c r="M99" s="4" t="s">
        <v>12</v>
      </c>
      <c r="N99" s="8">
        <v>6</v>
      </c>
    </row>
    <row r="100" spans="1:14">
      <c r="A100" s="1">
        <v>107</v>
      </c>
      <c r="B100" s="2">
        <v>96</v>
      </c>
      <c r="C100" s="3" t="s">
        <v>160</v>
      </c>
      <c r="D100" s="4" t="s">
        <v>5</v>
      </c>
      <c r="E100" s="5" t="s">
        <v>161</v>
      </c>
      <c r="F100" s="4">
        <v>1957</v>
      </c>
      <c r="G100" s="6">
        <v>4.3455324077513069E-2</v>
      </c>
      <c r="H100" s="7">
        <v>11.506069983694729</v>
      </c>
      <c r="I100" s="11">
        <v>3.6212770064594224E-3</v>
      </c>
      <c r="J100" s="8" t="s">
        <v>75</v>
      </c>
      <c r="K100" s="4">
        <v>8</v>
      </c>
      <c r="L100" s="9">
        <v>13</v>
      </c>
      <c r="M100" s="4" t="s">
        <v>26</v>
      </c>
      <c r="N100" s="8">
        <v>14</v>
      </c>
    </row>
    <row r="101" spans="1:14">
      <c r="A101" s="1">
        <v>108</v>
      </c>
      <c r="B101" s="2">
        <v>97</v>
      </c>
      <c r="C101" s="3" t="s">
        <v>162</v>
      </c>
      <c r="D101" s="4" t="s">
        <v>5</v>
      </c>
      <c r="E101" s="5" t="s">
        <v>163</v>
      </c>
      <c r="F101" s="4">
        <v>1962</v>
      </c>
      <c r="G101" s="6">
        <v>4.3466898147016764E-2</v>
      </c>
      <c r="H101" s="7">
        <v>11.50300622576898</v>
      </c>
      <c r="I101" s="11">
        <v>3.6222415122513971E-3</v>
      </c>
      <c r="J101" s="8" t="s">
        <v>61</v>
      </c>
      <c r="K101" s="4">
        <v>9</v>
      </c>
      <c r="L101" s="9">
        <v>12</v>
      </c>
      <c r="M101" s="4">
        <v>0</v>
      </c>
      <c r="N101" s="8" t="s">
        <v>8</v>
      </c>
    </row>
    <row r="102" spans="1:14">
      <c r="A102" s="1">
        <v>109</v>
      </c>
      <c r="B102" s="2">
        <v>98</v>
      </c>
      <c r="C102" s="3" t="s">
        <v>164</v>
      </c>
      <c r="D102" s="4" t="s">
        <v>5</v>
      </c>
      <c r="E102" s="5" t="s">
        <v>163</v>
      </c>
      <c r="F102" s="4">
        <v>1962</v>
      </c>
      <c r="G102" s="6">
        <v>4.3478472223796416E-2</v>
      </c>
      <c r="H102" s="7">
        <v>11.4999440970776</v>
      </c>
      <c r="I102" s="11">
        <v>3.6232060186497015E-3</v>
      </c>
      <c r="J102" s="8" t="s">
        <v>61</v>
      </c>
      <c r="K102" s="4">
        <v>10</v>
      </c>
      <c r="L102" s="9">
        <v>11</v>
      </c>
      <c r="M102" s="4">
        <v>0</v>
      </c>
      <c r="N102" s="8" t="s">
        <v>8</v>
      </c>
    </row>
    <row r="103" spans="1:14">
      <c r="A103" s="1">
        <v>110</v>
      </c>
      <c r="B103" s="2">
        <v>99</v>
      </c>
      <c r="C103" s="3" t="s">
        <v>165</v>
      </c>
      <c r="D103" s="4" t="s">
        <v>5</v>
      </c>
      <c r="E103" s="5" t="s">
        <v>93</v>
      </c>
      <c r="F103" s="4">
        <v>1973</v>
      </c>
      <c r="G103" s="6">
        <v>4.3640509262331761E-2</v>
      </c>
      <c r="H103" s="7">
        <v>11.457244850063523</v>
      </c>
      <c r="I103" s="11">
        <v>3.6367091051943135E-3</v>
      </c>
      <c r="J103" s="8" t="s">
        <v>52</v>
      </c>
      <c r="K103" s="4">
        <v>22</v>
      </c>
      <c r="L103" s="9">
        <v>2</v>
      </c>
      <c r="M103" s="4" t="s">
        <v>12</v>
      </c>
      <c r="N103" s="8">
        <v>2</v>
      </c>
    </row>
    <row r="104" spans="1:14">
      <c r="A104" s="1">
        <v>111</v>
      </c>
      <c r="B104" s="2">
        <v>100</v>
      </c>
      <c r="C104" s="3" t="s">
        <v>166</v>
      </c>
      <c r="D104" s="4" t="s">
        <v>5</v>
      </c>
      <c r="E104" s="5" t="s">
        <v>83</v>
      </c>
      <c r="F104" s="4">
        <v>1961</v>
      </c>
      <c r="G104" s="6">
        <v>4.3698379631678108E-2</v>
      </c>
      <c r="H104" s="7">
        <v>11.442071862031625</v>
      </c>
      <c r="I104" s="11">
        <v>3.6415316359731755E-3</v>
      </c>
      <c r="J104" s="8" t="s">
        <v>61</v>
      </c>
      <c r="K104" s="4">
        <v>11</v>
      </c>
      <c r="L104" s="9">
        <v>10</v>
      </c>
      <c r="M104" s="4" t="s">
        <v>12</v>
      </c>
      <c r="N104" s="8">
        <v>14</v>
      </c>
    </row>
    <row r="105" spans="1:14">
      <c r="A105" s="1">
        <v>112</v>
      </c>
      <c r="B105" s="2">
        <v>101</v>
      </c>
      <c r="C105" s="3" t="s">
        <v>167</v>
      </c>
      <c r="D105" s="4" t="s">
        <v>5</v>
      </c>
      <c r="E105" s="5" t="s">
        <v>74</v>
      </c>
      <c r="F105" s="4">
        <v>1947</v>
      </c>
      <c r="G105" s="6">
        <v>4.3825694447150454E-2</v>
      </c>
      <c r="H105" s="7">
        <v>11.408832336997001</v>
      </c>
      <c r="I105" s="11">
        <v>3.6521412039292045E-3</v>
      </c>
      <c r="J105" s="8" t="s">
        <v>168</v>
      </c>
      <c r="K105" s="4">
        <v>1</v>
      </c>
      <c r="L105" s="9">
        <v>20</v>
      </c>
      <c r="M105" s="4" t="s">
        <v>26</v>
      </c>
      <c r="N105" s="8">
        <v>20</v>
      </c>
    </row>
    <row r="106" spans="1:14">
      <c r="A106" s="1">
        <v>115</v>
      </c>
      <c r="B106" s="2">
        <v>102</v>
      </c>
      <c r="C106" s="3" t="s">
        <v>171</v>
      </c>
      <c r="D106" s="4" t="s">
        <v>5</v>
      </c>
      <c r="E106" s="5" t="s">
        <v>89</v>
      </c>
      <c r="F106" s="4">
        <v>1956</v>
      </c>
      <c r="G106" s="6">
        <v>4.39530092626228E-2</v>
      </c>
      <c r="H106" s="7">
        <v>11.375785375978682</v>
      </c>
      <c r="I106" s="11">
        <v>3.6627507718852335E-3</v>
      </c>
      <c r="J106" s="8" t="s">
        <v>75</v>
      </c>
      <c r="K106" s="4">
        <v>9</v>
      </c>
      <c r="L106" s="9">
        <v>12</v>
      </c>
      <c r="M106" s="4" t="s">
        <v>12</v>
      </c>
      <c r="N106" s="8">
        <v>13</v>
      </c>
    </row>
    <row r="107" spans="1:14">
      <c r="A107" s="1">
        <v>116</v>
      </c>
      <c r="B107" s="2">
        <v>103</v>
      </c>
      <c r="C107" s="3" t="s">
        <v>172</v>
      </c>
      <c r="D107" s="4" t="s">
        <v>5</v>
      </c>
      <c r="E107" s="5" t="s">
        <v>89</v>
      </c>
      <c r="F107" s="4">
        <v>1952</v>
      </c>
      <c r="G107" s="6">
        <v>4.39530092626228E-2</v>
      </c>
      <c r="H107" s="7">
        <v>11.375785375978682</v>
      </c>
      <c r="I107" s="11">
        <v>3.6627507718852335E-3</v>
      </c>
      <c r="J107" s="8" t="s">
        <v>112</v>
      </c>
      <c r="K107" s="4">
        <v>2</v>
      </c>
      <c r="L107" s="9">
        <v>19</v>
      </c>
      <c r="M107" s="4" t="s">
        <v>12</v>
      </c>
      <c r="N107" s="8">
        <v>19</v>
      </c>
    </row>
    <row r="108" spans="1:14">
      <c r="A108" s="1">
        <v>117</v>
      </c>
      <c r="B108" s="2">
        <v>104</v>
      </c>
      <c r="C108" s="3" t="s">
        <v>173</v>
      </c>
      <c r="D108" s="4" t="s">
        <v>5</v>
      </c>
      <c r="E108" s="5" t="s">
        <v>10</v>
      </c>
      <c r="F108" s="4">
        <v>1972</v>
      </c>
      <c r="G108" s="6">
        <v>4.3964583332126494E-2</v>
      </c>
      <c r="H108" s="7">
        <v>11.37279059880529</v>
      </c>
      <c r="I108" s="11">
        <v>3.6637152776772077E-3</v>
      </c>
      <c r="J108" s="8" t="s">
        <v>52</v>
      </c>
      <c r="K108" s="4">
        <v>23</v>
      </c>
      <c r="L108" s="9">
        <v>2</v>
      </c>
      <c r="M108" s="4" t="s">
        <v>12</v>
      </c>
      <c r="N108" s="8">
        <v>2</v>
      </c>
    </row>
    <row r="109" spans="1:14">
      <c r="A109" s="1">
        <v>119</v>
      </c>
      <c r="B109" s="2">
        <v>105</v>
      </c>
      <c r="C109" s="3" t="s">
        <v>175</v>
      </c>
      <c r="D109" s="4" t="s">
        <v>5</v>
      </c>
      <c r="E109" s="5" t="s">
        <v>35</v>
      </c>
      <c r="F109" s="4">
        <v>1976</v>
      </c>
      <c r="G109" s="6">
        <v>4.4149768516945187E-2</v>
      </c>
      <c r="H109" s="7">
        <v>11.325087691186745</v>
      </c>
      <c r="I109" s="11">
        <v>3.6791473764120988E-3</v>
      </c>
      <c r="J109" s="8" t="s">
        <v>20</v>
      </c>
      <c r="K109" s="4">
        <v>15</v>
      </c>
      <c r="L109" s="9">
        <v>6</v>
      </c>
      <c r="M109" s="4" t="s">
        <v>12</v>
      </c>
      <c r="N109" s="8">
        <v>9</v>
      </c>
    </row>
    <row r="110" spans="1:14">
      <c r="A110" s="1">
        <v>120</v>
      </c>
      <c r="B110" s="2">
        <v>106</v>
      </c>
      <c r="C110" s="3" t="s">
        <v>176</v>
      </c>
      <c r="D110" s="4" t="s">
        <v>5</v>
      </c>
      <c r="E110" s="5" t="s">
        <v>51</v>
      </c>
      <c r="F110" s="4">
        <v>1962</v>
      </c>
      <c r="G110" s="6">
        <v>4.4184490740008187E-2</v>
      </c>
      <c r="H110" s="7">
        <v>11.31618791177466</v>
      </c>
      <c r="I110" s="11">
        <v>3.6820408950006822E-3</v>
      </c>
      <c r="J110" s="8" t="s">
        <v>61</v>
      </c>
      <c r="K110" s="4">
        <v>12</v>
      </c>
      <c r="L110" s="9">
        <v>9</v>
      </c>
      <c r="M110" s="4" t="s">
        <v>12</v>
      </c>
      <c r="N110" s="8">
        <v>13</v>
      </c>
    </row>
    <row r="111" spans="1:14">
      <c r="A111" s="1">
        <v>122</v>
      </c>
      <c r="B111" s="2">
        <v>107</v>
      </c>
      <c r="C111" s="3" t="s">
        <v>178</v>
      </c>
      <c r="D111" s="4" t="s">
        <v>5</v>
      </c>
      <c r="E111" s="5" t="s">
        <v>89</v>
      </c>
      <c r="F111" s="4">
        <v>1972</v>
      </c>
      <c r="G111" s="6">
        <v>4.4473842594015878E-2</v>
      </c>
      <c r="H111" s="7">
        <v>11.242563512316719</v>
      </c>
      <c r="I111" s="11">
        <v>3.7061535495013231E-3</v>
      </c>
      <c r="J111" s="8" t="s">
        <v>52</v>
      </c>
      <c r="K111" s="4">
        <v>24</v>
      </c>
      <c r="L111" s="9">
        <v>2</v>
      </c>
      <c r="M111" s="4" t="s">
        <v>12</v>
      </c>
      <c r="N111" s="8">
        <v>2</v>
      </c>
    </row>
    <row r="112" spans="1:14">
      <c r="A112" s="1">
        <v>123</v>
      </c>
      <c r="B112" s="2">
        <v>108</v>
      </c>
      <c r="C112" s="3" t="s">
        <v>179</v>
      </c>
      <c r="D112" s="4" t="s">
        <v>5</v>
      </c>
      <c r="E112" s="5" t="s">
        <v>17</v>
      </c>
      <c r="F112" s="4">
        <v>1970</v>
      </c>
      <c r="G112" s="6">
        <v>4.4496990740299225E-2</v>
      </c>
      <c r="H112" s="7">
        <v>11.236714925694271</v>
      </c>
      <c r="I112" s="11">
        <v>3.7080825616916022E-3</v>
      </c>
      <c r="J112" s="8" t="s">
        <v>52</v>
      </c>
      <c r="K112" s="4">
        <v>25</v>
      </c>
      <c r="L112" s="9">
        <v>2</v>
      </c>
      <c r="M112" s="4" t="s">
        <v>12</v>
      </c>
      <c r="N112" s="8">
        <v>2</v>
      </c>
    </row>
    <row r="113" spans="1:14">
      <c r="A113" s="1">
        <v>125</v>
      </c>
      <c r="B113" s="2">
        <v>109</v>
      </c>
      <c r="C113" s="3" t="s">
        <v>181</v>
      </c>
      <c r="D113" s="4" t="s">
        <v>5</v>
      </c>
      <c r="E113" s="5" t="s">
        <v>19</v>
      </c>
      <c r="F113" s="4">
        <v>1960</v>
      </c>
      <c r="G113" s="6">
        <v>4.4682175925117917E-2</v>
      </c>
      <c r="H113" s="7">
        <v>11.190144384148644</v>
      </c>
      <c r="I113" s="11">
        <v>3.7235146604264933E-3</v>
      </c>
      <c r="J113" s="8" t="s">
        <v>61</v>
      </c>
      <c r="K113" s="4">
        <v>13</v>
      </c>
      <c r="L113" s="9">
        <v>8</v>
      </c>
      <c r="M113" s="4" t="s">
        <v>12</v>
      </c>
      <c r="N113" s="8">
        <v>12</v>
      </c>
    </row>
    <row r="114" spans="1:14">
      <c r="A114" s="1">
        <v>126</v>
      </c>
      <c r="B114" s="2">
        <v>110</v>
      </c>
      <c r="C114" s="3" t="s">
        <v>182</v>
      </c>
      <c r="D114" s="4" t="s">
        <v>5</v>
      </c>
      <c r="E114" s="5" t="s">
        <v>33</v>
      </c>
      <c r="F114" s="4">
        <v>1967</v>
      </c>
      <c r="G114" s="6">
        <v>4.4716898148180917E-2</v>
      </c>
      <c r="H114" s="7">
        <v>11.181455349231106</v>
      </c>
      <c r="I114" s="11">
        <v>3.7264081790150763E-3</v>
      </c>
      <c r="J114" s="8" t="s">
        <v>24</v>
      </c>
      <c r="K114" s="4">
        <v>18</v>
      </c>
      <c r="L114" s="9">
        <v>3</v>
      </c>
      <c r="M114" s="4" t="s">
        <v>12</v>
      </c>
      <c r="N114" s="8">
        <v>5</v>
      </c>
    </row>
    <row r="115" spans="1:14">
      <c r="A115" s="1">
        <v>127</v>
      </c>
      <c r="B115" s="2">
        <v>111</v>
      </c>
      <c r="C115" s="3" t="s">
        <v>183</v>
      </c>
      <c r="D115" s="4" t="s">
        <v>5</v>
      </c>
      <c r="E115" s="5" t="s">
        <v>74</v>
      </c>
      <c r="F115" s="4">
        <v>1982</v>
      </c>
      <c r="G115" s="6">
        <v>4.483263888687361E-2</v>
      </c>
      <c r="H115" s="7">
        <v>11.152589105041356</v>
      </c>
      <c r="I115" s="11">
        <v>3.7360532405728009E-3</v>
      </c>
      <c r="J115" s="8" t="s">
        <v>15</v>
      </c>
      <c r="K115" s="4">
        <v>12</v>
      </c>
      <c r="L115" s="9">
        <v>9</v>
      </c>
      <c r="M115" s="4" t="s">
        <v>12</v>
      </c>
      <c r="N115" s="8">
        <v>10</v>
      </c>
    </row>
    <row r="116" spans="1:14">
      <c r="A116" s="1">
        <v>128</v>
      </c>
      <c r="B116" s="2">
        <v>112</v>
      </c>
      <c r="C116" s="3" t="s">
        <v>184</v>
      </c>
      <c r="D116" s="4" t="s">
        <v>5</v>
      </c>
      <c r="E116" s="5" t="s">
        <v>185</v>
      </c>
      <c r="F116" s="4">
        <v>1955</v>
      </c>
      <c r="G116" s="6">
        <v>4.4902083332999609E-2</v>
      </c>
      <c r="H116" s="7">
        <v>11.13534078790812</v>
      </c>
      <c r="I116" s="11">
        <v>3.7418402777499673E-3</v>
      </c>
      <c r="J116" s="8" t="s">
        <v>75</v>
      </c>
      <c r="K116" s="4">
        <v>10</v>
      </c>
      <c r="L116" s="9">
        <v>11</v>
      </c>
      <c r="M116" s="4" t="s">
        <v>12</v>
      </c>
      <c r="N116" s="8">
        <v>12</v>
      </c>
    </row>
    <row r="117" spans="1:14">
      <c r="A117" s="1">
        <v>130</v>
      </c>
      <c r="B117" s="2">
        <v>113</v>
      </c>
      <c r="C117" s="3" t="s">
        <v>188</v>
      </c>
      <c r="D117" s="4" t="s">
        <v>5</v>
      </c>
      <c r="E117" s="5" t="s">
        <v>89</v>
      </c>
      <c r="F117" s="4">
        <v>1947</v>
      </c>
      <c r="G117" s="6">
        <v>4.4948379632842261E-2</v>
      </c>
      <c r="H117" s="7">
        <v>11.123871518488889</v>
      </c>
      <c r="I117" s="11">
        <v>3.7456983027368551E-3</v>
      </c>
      <c r="J117" s="8" t="s">
        <v>168</v>
      </c>
      <c r="K117" s="4">
        <v>2</v>
      </c>
      <c r="L117" s="9">
        <v>19</v>
      </c>
      <c r="M117" s="4" t="s">
        <v>12</v>
      </c>
      <c r="N117" s="8">
        <v>19</v>
      </c>
    </row>
    <row r="118" spans="1:14">
      <c r="A118" s="1">
        <v>131</v>
      </c>
      <c r="B118" s="2">
        <v>114</v>
      </c>
      <c r="C118" s="3" t="s">
        <v>189</v>
      </c>
      <c r="D118" s="4" t="s">
        <v>5</v>
      </c>
      <c r="E118" s="5" t="s">
        <v>60</v>
      </c>
      <c r="F118" s="4">
        <v>1973</v>
      </c>
      <c r="G118" s="6">
        <v>4.5040972225251608E-2</v>
      </c>
      <c r="H118" s="7">
        <v>11.101003715005996</v>
      </c>
      <c r="I118" s="11">
        <v>3.7534143521043006E-3</v>
      </c>
      <c r="J118" s="8" t="s">
        <v>52</v>
      </c>
      <c r="K118" s="4">
        <v>26</v>
      </c>
      <c r="L118" s="9">
        <v>2</v>
      </c>
      <c r="M118" s="4" t="s">
        <v>12</v>
      </c>
      <c r="N118" s="8">
        <v>2</v>
      </c>
    </row>
    <row r="119" spans="1:14">
      <c r="A119" s="1">
        <v>133</v>
      </c>
      <c r="B119" s="2">
        <v>115</v>
      </c>
      <c r="C119" s="3" t="s">
        <v>191</v>
      </c>
      <c r="D119" s="4" t="s">
        <v>5</v>
      </c>
      <c r="E119" s="5" t="s">
        <v>45</v>
      </c>
      <c r="F119" s="4">
        <v>1944</v>
      </c>
      <c r="G119" s="6">
        <v>4.5179861110227648E-2</v>
      </c>
      <c r="H119" s="7">
        <v>11.066877757329181</v>
      </c>
      <c r="I119" s="11">
        <v>3.7649884258523039E-3</v>
      </c>
      <c r="J119" s="8" t="s">
        <v>168</v>
      </c>
      <c r="K119" s="4">
        <v>3</v>
      </c>
      <c r="L119" s="9">
        <v>18</v>
      </c>
      <c r="M119" s="4" t="s">
        <v>12</v>
      </c>
      <c r="N119" s="8">
        <v>18</v>
      </c>
    </row>
    <row r="120" spans="1:14">
      <c r="A120" s="1">
        <v>134</v>
      </c>
      <c r="B120" s="2">
        <v>116</v>
      </c>
      <c r="C120" s="3" t="s">
        <v>192</v>
      </c>
      <c r="D120" s="4" t="s">
        <v>5</v>
      </c>
      <c r="E120" s="5" t="s">
        <v>47</v>
      </c>
      <c r="F120" s="4">
        <v>1972</v>
      </c>
      <c r="G120" s="6">
        <v>4.5191435187007301E-2</v>
      </c>
      <c r="H120" s="7">
        <v>11.064043395190772</v>
      </c>
      <c r="I120" s="11">
        <v>3.7659529322506082E-3</v>
      </c>
      <c r="J120" s="8" t="s">
        <v>52</v>
      </c>
      <c r="K120" s="4">
        <v>27</v>
      </c>
      <c r="L120" s="9">
        <v>2</v>
      </c>
      <c r="M120" s="4" t="s">
        <v>12</v>
      </c>
      <c r="N120" s="8">
        <v>2</v>
      </c>
    </row>
    <row r="121" spans="1:14">
      <c r="A121" s="1">
        <v>136</v>
      </c>
      <c r="B121" s="2">
        <v>117</v>
      </c>
      <c r="C121" s="3" t="s">
        <v>195</v>
      </c>
      <c r="D121" s="4" t="s">
        <v>5</v>
      </c>
      <c r="E121" s="5" t="s">
        <v>10</v>
      </c>
      <c r="F121" s="4">
        <v>1974</v>
      </c>
      <c r="G121" s="6">
        <v>4.5330324071983341E-2</v>
      </c>
      <c r="H121" s="7">
        <v>11.030143954100424</v>
      </c>
      <c r="I121" s="11">
        <v>3.7775270059986119E-3</v>
      </c>
      <c r="J121" s="8" t="s">
        <v>20</v>
      </c>
      <c r="K121" s="4">
        <v>16</v>
      </c>
      <c r="L121" s="9">
        <v>5</v>
      </c>
      <c r="M121" s="4" t="s">
        <v>12</v>
      </c>
      <c r="N121" s="8">
        <v>8</v>
      </c>
    </row>
    <row r="122" spans="1:14">
      <c r="A122" s="1">
        <v>137</v>
      </c>
      <c r="B122" s="2">
        <v>118</v>
      </c>
      <c r="C122" s="3" t="s">
        <v>196</v>
      </c>
      <c r="D122" s="4" t="s">
        <v>5</v>
      </c>
      <c r="E122" s="5" t="s">
        <v>60</v>
      </c>
      <c r="F122" s="4">
        <v>1973</v>
      </c>
      <c r="G122" s="6">
        <v>4.5365046295046341E-2</v>
      </c>
      <c r="H122" s="7">
        <v>11.021701526503186</v>
      </c>
      <c r="I122" s="11">
        <v>3.7804205245871949E-3</v>
      </c>
      <c r="J122" s="8" t="s">
        <v>52</v>
      </c>
      <c r="K122" s="4">
        <v>28</v>
      </c>
      <c r="L122" s="9">
        <v>2</v>
      </c>
      <c r="M122" s="4" t="s">
        <v>12</v>
      </c>
      <c r="N122" s="8">
        <v>2</v>
      </c>
    </row>
    <row r="123" spans="1:14">
      <c r="A123" s="1">
        <v>139</v>
      </c>
      <c r="B123" s="2">
        <v>119</v>
      </c>
      <c r="C123" s="3" t="s">
        <v>198</v>
      </c>
      <c r="D123" s="4" t="s">
        <v>5</v>
      </c>
      <c r="E123" s="5" t="s">
        <v>51</v>
      </c>
      <c r="F123" s="4">
        <v>1963</v>
      </c>
      <c r="G123" s="6">
        <v>4.5446064817951992E-2</v>
      </c>
      <c r="H123" s="7">
        <v>11.002052697035525</v>
      </c>
      <c r="I123" s="11">
        <v>3.7871720681626662E-3</v>
      </c>
      <c r="J123" s="8" t="s">
        <v>61</v>
      </c>
      <c r="K123" s="4">
        <v>14</v>
      </c>
      <c r="L123" s="9">
        <v>7</v>
      </c>
      <c r="M123" s="4" t="s">
        <v>12</v>
      </c>
      <c r="N123" s="8">
        <v>11</v>
      </c>
    </row>
    <row r="124" spans="1:14">
      <c r="A124" s="1">
        <v>141</v>
      </c>
      <c r="B124" s="2">
        <v>120</v>
      </c>
      <c r="C124" s="3" t="s">
        <v>200</v>
      </c>
      <c r="D124" s="4" t="s">
        <v>5</v>
      </c>
      <c r="E124" s="5" t="s">
        <v>89</v>
      </c>
      <c r="F124" s="4">
        <v>1968</v>
      </c>
      <c r="G124" s="6">
        <v>4.5619675925991032E-2</v>
      </c>
      <c r="H124" s="7">
        <v>10.960183075634992</v>
      </c>
      <c r="I124" s="11">
        <v>3.8016396604992528E-3</v>
      </c>
      <c r="J124" s="8" t="s">
        <v>24</v>
      </c>
      <c r="K124" s="4">
        <v>19</v>
      </c>
      <c r="L124" s="9">
        <v>2</v>
      </c>
      <c r="M124" s="4" t="s">
        <v>12</v>
      </c>
      <c r="N124" s="8">
        <v>4</v>
      </c>
    </row>
    <row r="125" spans="1:14">
      <c r="A125" s="1">
        <v>142</v>
      </c>
      <c r="B125" s="2">
        <v>121</v>
      </c>
      <c r="C125" s="3" t="s">
        <v>201</v>
      </c>
      <c r="D125" s="4" t="s">
        <v>5</v>
      </c>
      <c r="E125" s="5" t="s">
        <v>45</v>
      </c>
      <c r="F125" s="4">
        <v>1953</v>
      </c>
      <c r="G125" s="6">
        <v>4.5642824072274379E-2</v>
      </c>
      <c r="H125" s="7">
        <v>10.954624525604755</v>
      </c>
      <c r="I125" s="11">
        <v>3.8035686726895315E-3</v>
      </c>
      <c r="J125" s="8" t="s">
        <v>112</v>
      </c>
      <c r="K125" s="4">
        <v>3</v>
      </c>
      <c r="L125" s="9">
        <v>18</v>
      </c>
      <c r="M125" s="4" t="s">
        <v>12</v>
      </c>
      <c r="N125" s="8">
        <v>18</v>
      </c>
    </row>
    <row r="126" spans="1:14">
      <c r="A126" s="1">
        <v>143</v>
      </c>
      <c r="B126" s="2">
        <v>122</v>
      </c>
      <c r="C126" s="3" t="s">
        <v>202</v>
      </c>
      <c r="D126" s="4" t="s">
        <v>5</v>
      </c>
      <c r="E126" s="5" t="s">
        <v>60</v>
      </c>
      <c r="F126" s="4">
        <v>1957</v>
      </c>
      <c r="G126" s="6">
        <v>4.5816435187589377E-2</v>
      </c>
      <c r="H126" s="7">
        <v>10.913114430505466</v>
      </c>
      <c r="I126" s="11">
        <v>3.8180362656324482E-3</v>
      </c>
      <c r="J126" s="8" t="s">
        <v>75</v>
      </c>
      <c r="K126" s="4">
        <v>11</v>
      </c>
      <c r="L126" s="9">
        <v>10</v>
      </c>
      <c r="M126" s="4" t="s">
        <v>12</v>
      </c>
      <c r="N126" s="8">
        <v>11</v>
      </c>
    </row>
    <row r="127" spans="1:14">
      <c r="A127" s="1">
        <v>144</v>
      </c>
      <c r="B127" s="2">
        <v>123</v>
      </c>
      <c r="C127" s="3" t="s">
        <v>203</v>
      </c>
      <c r="D127" s="4" t="s">
        <v>5</v>
      </c>
      <c r="E127" s="5" t="s">
        <v>17</v>
      </c>
      <c r="F127" s="4">
        <v>1948</v>
      </c>
      <c r="G127" s="6">
        <v>4.5909027779998723E-2</v>
      </c>
      <c r="H127" s="7">
        <v>10.891104085149806</v>
      </c>
      <c r="I127" s="11">
        <v>3.8257523149998938E-3</v>
      </c>
      <c r="J127" s="8" t="s">
        <v>168</v>
      </c>
      <c r="K127" s="4">
        <v>4</v>
      </c>
      <c r="L127" s="9">
        <v>17</v>
      </c>
      <c r="M127" s="4" t="s">
        <v>12</v>
      </c>
      <c r="N127" s="8">
        <v>17</v>
      </c>
    </row>
    <row r="128" spans="1:14">
      <c r="A128" s="1">
        <v>145</v>
      </c>
      <c r="B128" s="2">
        <v>124</v>
      </c>
      <c r="C128" s="3" t="s">
        <v>204</v>
      </c>
      <c r="D128" s="4" t="s">
        <v>5</v>
      </c>
      <c r="E128" s="5" t="s">
        <v>51</v>
      </c>
      <c r="F128" s="4">
        <v>1959</v>
      </c>
      <c r="G128" s="6">
        <v>4.596689814934507E-2</v>
      </c>
      <c r="H128" s="7">
        <v>10.877392648412235</v>
      </c>
      <c r="I128" s="11">
        <v>3.8305748457787558E-3</v>
      </c>
      <c r="J128" s="8" t="s">
        <v>61</v>
      </c>
      <c r="K128" s="4">
        <v>15</v>
      </c>
      <c r="L128" s="9">
        <v>6</v>
      </c>
      <c r="M128" s="4" t="s">
        <v>12</v>
      </c>
      <c r="N128" s="8">
        <v>10</v>
      </c>
    </row>
    <row r="129" spans="1:14">
      <c r="A129" s="1">
        <v>146</v>
      </c>
      <c r="B129" s="2">
        <v>125</v>
      </c>
      <c r="C129" s="3" t="s">
        <v>205</v>
      </c>
      <c r="D129" s="4" t="s">
        <v>5</v>
      </c>
      <c r="E129" s="5" t="s">
        <v>206</v>
      </c>
      <c r="F129" s="4">
        <v>1946</v>
      </c>
      <c r="G129" s="6">
        <v>4.6082638888037764E-2</v>
      </c>
      <c r="H129" s="7">
        <v>10.850073087498275</v>
      </c>
      <c r="I129" s="11">
        <v>3.8402199073364804E-3</v>
      </c>
      <c r="J129" s="8" t="s">
        <v>168</v>
      </c>
      <c r="K129" s="4">
        <v>5</v>
      </c>
      <c r="L129" s="9">
        <v>16</v>
      </c>
      <c r="M129" s="4">
        <v>0</v>
      </c>
      <c r="N129" s="8" t="s">
        <v>8</v>
      </c>
    </row>
    <row r="130" spans="1:14">
      <c r="A130" s="1">
        <v>147</v>
      </c>
      <c r="B130" s="2">
        <v>126</v>
      </c>
      <c r="C130" s="3" t="s">
        <v>207</v>
      </c>
      <c r="D130" s="4" t="s">
        <v>5</v>
      </c>
      <c r="E130" s="5" t="s">
        <v>89</v>
      </c>
      <c r="F130" s="4">
        <v>1946</v>
      </c>
      <c r="G130" s="6">
        <v>4.614050925738411E-2</v>
      </c>
      <c r="H130" s="7">
        <v>10.836464704168437</v>
      </c>
      <c r="I130" s="11">
        <v>3.8450424381153425E-3</v>
      </c>
      <c r="J130" s="8" t="s">
        <v>168</v>
      </c>
      <c r="K130" s="4">
        <v>6</v>
      </c>
      <c r="L130" s="9">
        <v>15</v>
      </c>
      <c r="M130" s="4" t="s">
        <v>12</v>
      </c>
      <c r="N130" s="8">
        <v>16</v>
      </c>
    </row>
    <row r="131" spans="1:14">
      <c r="A131" s="1">
        <v>148</v>
      </c>
      <c r="B131" s="2">
        <v>127</v>
      </c>
      <c r="C131" s="3" t="s">
        <v>208</v>
      </c>
      <c r="D131" s="4" t="s">
        <v>5</v>
      </c>
      <c r="E131" s="5" t="s">
        <v>33</v>
      </c>
      <c r="F131" s="4">
        <v>1958</v>
      </c>
      <c r="G131" s="6">
        <v>4.617523148044711E-2</v>
      </c>
      <c r="H131" s="7">
        <v>10.828316046704062</v>
      </c>
      <c r="I131" s="11">
        <v>3.847935956703926E-3</v>
      </c>
      <c r="J131" s="8" t="s">
        <v>75</v>
      </c>
      <c r="K131" s="4">
        <v>12</v>
      </c>
      <c r="L131" s="9">
        <v>9</v>
      </c>
      <c r="M131" s="4" t="s">
        <v>12</v>
      </c>
      <c r="N131" s="8">
        <v>10</v>
      </c>
    </row>
    <row r="132" spans="1:14">
      <c r="A132" s="1">
        <v>149</v>
      </c>
      <c r="B132" s="2">
        <v>128</v>
      </c>
      <c r="C132" s="3" t="s">
        <v>209</v>
      </c>
      <c r="D132" s="4" t="s">
        <v>5</v>
      </c>
      <c r="E132" s="5" t="s">
        <v>103</v>
      </c>
      <c r="F132" s="4">
        <v>1965</v>
      </c>
      <c r="G132" s="6">
        <v>4.6638194442493841E-2</v>
      </c>
      <c r="H132" s="7">
        <v>10.72082669530686</v>
      </c>
      <c r="I132" s="11">
        <v>3.8865162035411536E-3</v>
      </c>
      <c r="J132" s="8" t="s">
        <v>24</v>
      </c>
      <c r="K132" s="4">
        <v>20</v>
      </c>
      <c r="L132" s="9">
        <v>2</v>
      </c>
      <c r="M132" s="4" t="s">
        <v>12</v>
      </c>
      <c r="N132" s="8">
        <v>3</v>
      </c>
    </row>
    <row r="133" spans="1:14">
      <c r="A133" s="1">
        <v>150</v>
      </c>
      <c r="B133" s="2">
        <v>129</v>
      </c>
      <c r="C133" s="3" t="s">
        <v>210</v>
      </c>
      <c r="D133" s="4" t="s">
        <v>5</v>
      </c>
      <c r="E133" s="5" t="s">
        <v>211</v>
      </c>
      <c r="F133" s="4">
        <v>1968</v>
      </c>
      <c r="G133" s="6">
        <v>4.6719212965399493E-2</v>
      </c>
      <c r="H133" s="7">
        <v>10.702235081963019</v>
      </c>
      <c r="I133" s="11">
        <v>3.8932677471166244E-3</v>
      </c>
      <c r="J133" s="8" t="s">
        <v>24</v>
      </c>
      <c r="K133" s="4">
        <v>21</v>
      </c>
      <c r="L133" s="9">
        <v>2</v>
      </c>
      <c r="M133" s="4">
        <v>0</v>
      </c>
      <c r="N133" s="8" t="s">
        <v>8</v>
      </c>
    </row>
    <row r="134" spans="1:14">
      <c r="A134" s="1">
        <v>152</v>
      </c>
      <c r="B134" s="2">
        <v>130</v>
      </c>
      <c r="C134" s="3" t="s">
        <v>213</v>
      </c>
      <c r="D134" s="4" t="s">
        <v>5</v>
      </c>
      <c r="E134" s="5" t="s">
        <v>10</v>
      </c>
      <c r="F134" s="4">
        <v>1975</v>
      </c>
      <c r="G134" s="6">
        <v>4.6823379627312534E-2</v>
      </c>
      <c r="H134" s="7">
        <v>10.678426119167723</v>
      </c>
      <c r="I134" s="11">
        <v>3.9019483022760446E-3</v>
      </c>
      <c r="J134" s="8" t="s">
        <v>20</v>
      </c>
      <c r="K134" s="4">
        <v>17</v>
      </c>
      <c r="L134" s="9">
        <v>4</v>
      </c>
      <c r="M134" s="4" t="s">
        <v>12</v>
      </c>
      <c r="N134" s="8">
        <v>7</v>
      </c>
    </row>
    <row r="135" spans="1:14">
      <c r="A135" s="1">
        <v>153</v>
      </c>
      <c r="B135" s="2">
        <v>131</v>
      </c>
      <c r="C135" s="3" t="s">
        <v>214</v>
      </c>
      <c r="D135" s="4" t="s">
        <v>5</v>
      </c>
      <c r="E135" s="5" t="s">
        <v>211</v>
      </c>
      <c r="F135" s="4">
        <v>1975</v>
      </c>
      <c r="G135" s="6">
        <v>4.6927546296501532E-2</v>
      </c>
      <c r="H135" s="7">
        <v>10.654722853840649</v>
      </c>
      <c r="I135" s="11">
        <v>3.9106288580417941E-3</v>
      </c>
      <c r="J135" s="8" t="s">
        <v>20</v>
      </c>
      <c r="K135" s="4">
        <v>18</v>
      </c>
      <c r="L135" s="9">
        <v>3</v>
      </c>
      <c r="M135" s="4">
        <v>0</v>
      </c>
      <c r="N135" s="8" t="s">
        <v>8</v>
      </c>
    </row>
    <row r="136" spans="1:14">
      <c r="A136" s="1">
        <v>156</v>
      </c>
      <c r="B136" s="2">
        <v>132</v>
      </c>
      <c r="C136" s="3" t="s">
        <v>218</v>
      </c>
      <c r="D136" s="4" t="s">
        <v>5</v>
      </c>
      <c r="E136" s="5" t="s">
        <v>33</v>
      </c>
      <c r="F136" s="4">
        <v>1966</v>
      </c>
      <c r="G136" s="6">
        <v>4.7031712965690531E-2</v>
      </c>
      <c r="H136" s="7">
        <v>10.631124585335607</v>
      </c>
      <c r="I136" s="11">
        <v>3.9193094138075439E-3</v>
      </c>
      <c r="J136" s="8" t="s">
        <v>24</v>
      </c>
      <c r="K136" s="4">
        <v>22</v>
      </c>
      <c r="L136" s="9">
        <v>2</v>
      </c>
      <c r="M136" s="4" t="s">
        <v>12</v>
      </c>
      <c r="N136" s="8">
        <v>2</v>
      </c>
    </row>
    <row r="137" spans="1:14">
      <c r="A137" s="1">
        <v>157</v>
      </c>
      <c r="B137" s="2">
        <v>133</v>
      </c>
      <c r="C137" s="3" t="s">
        <v>219</v>
      </c>
      <c r="D137" s="4" t="s">
        <v>5</v>
      </c>
      <c r="E137" s="5" t="s">
        <v>70</v>
      </c>
      <c r="F137" s="4">
        <v>1967</v>
      </c>
      <c r="G137" s="6">
        <v>4.7078009258257225E-2</v>
      </c>
      <c r="H137" s="7">
        <v>10.620669987491086</v>
      </c>
      <c r="I137" s="11">
        <v>3.9231674381881021E-3</v>
      </c>
      <c r="J137" s="8" t="s">
        <v>24</v>
      </c>
      <c r="K137" s="4">
        <v>23</v>
      </c>
      <c r="L137" s="9">
        <v>2</v>
      </c>
      <c r="M137" s="4" t="s">
        <v>26</v>
      </c>
      <c r="N137" s="8">
        <v>2</v>
      </c>
    </row>
    <row r="138" spans="1:14">
      <c r="A138" s="1">
        <v>158</v>
      </c>
      <c r="B138" s="2">
        <v>134</v>
      </c>
      <c r="C138" s="3" t="s">
        <v>220</v>
      </c>
      <c r="D138" s="4" t="s">
        <v>5</v>
      </c>
      <c r="E138" s="5" t="s">
        <v>51</v>
      </c>
      <c r="F138" s="4">
        <v>1957</v>
      </c>
      <c r="G138" s="6">
        <v>4.7205324073729571E-2</v>
      </c>
      <c r="H138" s="7">
        <v>10.592025577857585</v>
      </c>
      <c r="I138" s="11">
        <v>3.9337770061441306E-3</v>
      </c>
      <c r="J138" s="8" t="s">
        <v>75</v>
      </c>
      <c r="K138" s="4">
        <v>13</v>
      </c>
      <c r="L138" s="9">
        <v>8</v>
      </c>
      <c r="M138" s="4" t="s">
        <v>12</v>
      </c>
      <c r="N138" s="8">
        <v>9</v>
      </c>
    </row>
    <row r="139" spans="1:14">
      <c r="A139" s="1">
        <v>159</v>
      </c>
      <c r="B139" s="2">
        <v>135</v>
      </c>
      <c r="C139" s="3" t="s">
        <v>221</v>
      </c>
      <c r="D139" s="4" t="s">
        <v>5</v>
      </c>
      <c r="E139" s="5" t="s">
        <v>72</v>
      </c>
      <c r="F139" s="4">
        <v>1955</v>
      </c>
      <c r="G139" s="6">
        <v>4.7240046296792571E-2</v>
      </c>
      <c r="H139" s="7">
        <v>10.584240262142762</v>
      </c>
      <c r="I139" s="11">
        <v>3.9366705247327145E-3</v>
      </c>
      <c r="J139" s="8" t="s">
        <v>75</v>
      </c>
      <c r="K139" s="4">
        <v>14</v>
      </c>
      <c r="L139" s="9">
        <v>7</v>
      </c>
      <c r="M139" s="4" t="s">
        <v>12</v>
      </c>
      <c r="N139" s="8">
        <v>8</v>
      </c>
    </row>
    <row r="140" spans="1:14">
      <c r="A140" s="1">
        <v>160</v>
      </c>
      <c r="B140" s="2">
        <v>136</v>
      </c>
      <c r="C140" s="3" t="s">
        <v>222</v>
      </c>
      <c r="D140" s="4" t="s">
        <v>5</v>
      </c>
      <c r="E140" s="5" t="s">
        <v>54</v>
      </c>
      <c r="F140" s="4">
        <v>1981</v>
      </c>
      <c r="G140" s="6">
        <v>4.7378935189044569E-2</v>
      </c>
      <c r="H140" s="7">
        <v>10.5532131105305</v>
      </c>
      <c r="I140" s="11">
        <v>3.9482445990870474E-3</v>
      </c>
      <c r="J140" s="8" t="s">
        <v>15</v>
      </c>
      <c r="K140" s="4">
        <v>13</v>
      </c>
      <c r="L140" s="9">
        <v>8</v>
      </c>
      <c r="M140" s="4" t="s">
        <v>12</v>
      </c>
      <c r="N140" s="8">
        <v>9</v>
      </c>
    </row>
    <row r="141" spans="1:14">
      <c r="A141" s="1">
        <v>161</v>
      </c>
      <c r="B141" s="2">
        <v>137</v>
      </c>
      <c r="C141" s="3" t="s">
        <v>223</v>
      </c>
      <c r="D141" s="4" t="s">
        <v>5</v>
      </c>
      <c r="E141" s="5" t="s">
        <v>17</v>
      </c>
      <c r="F141" s="4">
        <v>1959</v>
      </c>
      <c r="G141" s="6">
        <v>4.7587268520146608E-2</v>
      </c>
      <c r="H141" s="7">
        <v>10.507011970824074</v>
      </c>
      <c r="I141" s="11">
        <v>3.9656057100122171E-3</v>
      </c>
      <c r="J141" s="8" t="s">
        <v>61</v>
      </c>
      <c r="K141" s="4">
        <v>16</v>
      </c>
      <c r="L141" s="9">
        <v>5</v>
      </c>
      <c r="M141" s="4" t="s">
        <v>12</v>
      </c>
      <c r="N141" s="8">
        <v>9</v>
      </c>
    </row>
    <row r="142" spans="1:14">
      <c r="A142" s="1">
        <v>163</v>
      </c>
      <c r="B142" s="2">
        <v>138</v>
      </c>
      <c r="C142" s="3" t="s">
        <v>225</v>
      </c>
      <c r="D142" s="4" t="s">
        <v>5</v>
      </c>
      <c r="E142" s="5" t="s">
        <v>49</v>
      </c>
      <c r="F142" s="4">
        <v>1966</v>
      </c>
      <c r="G142" s="6">
        <v>4.7911342589941341E-2</v>
      </c>
      <c r="H142" s="7">
        <v>10.435942158401788</v>
      </c>
      <c r="I142" s="11">
        <v>3.9926118824951118E-3</v>
      </c>
      <c r="J142" s="8" t="s">
        <v>24</v>
      </c>
      <c r="K142" s="4">
        <v>24</v>
      </c>
      <c r="L142" s="9">
        <v>2</v>
      </c>
      <c r="M142" s="4" t="s">
        <v>12</v>
      </c>
      <c r="N142" s="8">
        <v>2</v>
      </c>
    </row>
    <row r="143" spans="1:14">
      <c r="A143" s="1">
        <v>166</v>
      </c>
      <c r="B143" s="2">
        <v>139</v>
      </c>
      <c r="C143" s="3" t="s">
        <v>228</v>
      </c>
      <c r="D143" s="4" t="s">
        <v>5</v>
      </c>
      <c r="E143" s="5" t="s">
        <v>33</v>
      </c>
      <c r="F143" s="4">
        <v>1941</v>
      </c>
      <c r="G143" s="6">
        <v>4.8443749998114072E-2</v>
      </c>
      <c r="H143" s="7">
        <v>10.321248871515214</v>
      </c>
      <c r="I143" s="11">
        <v>4.0369791665095063E-3</v>
      </c>
      <c r="J143" s="8" t="s">
        <v>229</v>
      </c>
      <c r="K143" s="4">
        <v>1</v>
      </c>
      <c r="L143" s="9">
        <v>20</v>
      </c>
      <c r="M143" s="4" t="s">
        <v>12</v>
      </c>
      <c r="N143" s="8">
        <v>20</v>
      </c>
    </row>
    <row r="144" spans="1:14">
      <c r="A144" s="1">
        <v>167</v>
      </c>
      <c r="B144" s="2">
        <v>140</v>
      </c>
      <c r="C144" s="3" t="s">
        <v>230</v>
      </c>
      <c r="D144" s="4" t="s">
        <v>5</v>
      </c>
      <c r="E144" s="5" t="s">
        <v>231</v>
      </c>
      <c r="F144" s="4">
        <v>1974</v>
      </c>
      <c r="G144" s="6">
        <v>4.8490046297956724E-2</v>
      </c>
      <c r="H144" s="7">
        <v>10.311394568024346</v>
      </c>
      <c r="I144" s="11">
        <v>4.0408371914963936E-3</v>
      </c>
      <c r="J144" s="8" t="s">
        <v>20</v>
      </c>
      <c r="K144" s="4">
        <v>19</v>
      </c>
      <c r="L144" s="9">
        <v>2</v>
      </c>
      <c r="M144" s="4" t="s">
        <v>26</v>
      </c>
      <c r="N144" s="8">
        <v>6</v>
      </c>
    </row>
    <row r="145" spans="1:14">
      <c r="A145" s="1">
        <v>168</v>
      </c>
      <c r="B145" s="2">
        <v>141</v>
      </c>
      <c r="C145" s="3" t="s">
        <v>232</v>
      </c>
      <c r="D145" s="4" t="s">
        <v>5</v>
      </c>
      <c r="E145" s="5" t="s">
        <v>63</v>
      </c>
      <c r="F145" s="4">
        <v>1968</v>
      </c>
      <c r="G145" s="6">
        <v>4.8733101852121763E-2</v>
      </c>
      <c r="H145" s="7">
        <v>10.259966655051546</v>
      </c>
      <c r="I145" s="11">
        <v>4.0610918210101472E-3</v>
      </c>
      <c r="J145" s="8" t="s">
        <v>24</v>
      </c>
      <c r="K145" s="4">
        <v>25</v>
      </c>
      <c r="L145" s="9">
        <v>2</v>
      </c>
      <c r="M145" s="4" t="s">
        <v>12</v>
      </c>
      <c r="N145" s="8">
        <v>2</v>
      </c>
    </row>
    <row r="146" spans="1:14">
      <c r="A146" s="1">
        <v>169</v>
      </c>
      <c r="B146" s="2">
        <v>142</v>
      </c>
      <c r="C146" s="3" t="s">
        <v>233</v>
      </c>
      <c r="D146" s="4" t="s">
        <v>5</v>
      </c>
      <c r="E146" s="5" t="s">
        <v>234</v>
      </c>
      <c r="F146" s="4">
        <v>1962</v>
      </c>
      <c r="G146" s="6">
        <v>4.8744675928901415E-2</v>
      </c>
      <c r="H146" s="7">
        <v>10.257530498906094</v>
      </c>
      <c r="I146" s="11">
        <v>4.0620563274084516E-3</v>
      </c>
      <c r="J146" s="8" t="s">
        <v>61</v>
      </c>
      <c r="K146" s="4">
        <v>17</v>
      </c>
      <c r="L146" s="9">
        <v>4</v>
      </c>
      <c r="M146" s="4">
        <v>0</v>
      </c>
      <c r="N146" s="8" t="s">
        <v>8</v>
      </c>
    </row>
    <row r="147" spans="1:14">
      <c r="A147" s="1">
        <v>170</v>
      </c>
      <c r="B147" s="2">
        <v>143</v>
      </c>
      <c r="C147" s="3" t="s">
        <v>235</v>
      </c>
      <c r="D147" s="4" t="s">
        <v>5</v>
      </c>
      <c r="E147" s="5" t="s">
        <v>51</v>
      </c>
      <c r="F147" s="4">
        <v>1967</v>
      </c>
      <c r="G147" s="6">
        <v>4.8860416667594109E-2</v>
      </c>
      <c r="H147" s="7">
        <v>10.233232422097149</v>
      </c>
      <c r="I147" s="11">
        <v>4.0717013889661757E-3</v>
      </c>
      <c r="J147" s="8" t="s">
        <v>24</v>
      </c>
      <c r="K147" s="4">
        <v>26</v>
      </c>
      <c r="L147" s="9">
        <v>2</v>
      </c>
      <c r="M147" s="4" t="s">
        <v>12</v>
      </c>
      <c r="N147" s="8">
        <v>2</v>
      </c>
    </row>
    <row r="148" spans="1:14">
      <c r="A148" s="1">
        <v>171</v>
      </c>
      <c r="B148" s="2">
        <v>144</v>
      </c>
      <c r="C148" s="3" t="s">
        <v>236</v>
      </c>
      <c r="D148" s="4" t="s">
        <v>5</v>
      </c>
      <c r="E148" s="5" t="s">
        <v>10</v>
      </c>
      <c r="F148" s="4">
        <v>1974</v>
      </c>
      <c r="G148" s="6">
        <v>4.8871990744373761E-2</v>
      </c>
      <c r="H148" s="7">
        <v>10.230808943618916</v>
      </c>
      <c r="I148" s="11">
        <v>4.0726658953644801E-3</v>
      </c>
      <c r="J148" s="8" t="s">
        <v>20</v>
      </c>
      <c r="K148" s="4">
        <v>20</v>
      </c>
      <c r="L148" s="9">
        <v>2</v>
      </c>
      <c r="M148" s="4" t="s">
        <v>12</v>
      </c>
      <c r="N148" s="8">
        <v>5</v>
      </c>
    </row>
    <row r="149" spans="1:14">
      <c r="A149" s="1">
        <v>173</v>
      </c>
      <c r="B149" s="2">
        <v>145</v>
      </c>
      <c r="C149" s="3" t="s">
        <v>238</v>
      </c>
      <c r="D149" s="4" t="s">
        <v>5</v>
      </c>
      <c r="E149" s="5" t="s">
        <v>31</v>
      </c>
      <c r="F149" s="4">
        <v>1967</v>
      </c>
      <c r="G149" s="6">
        <v>4.8918287036940455E-2</v>
      </c>
      <c r="H149" s="7">
        <v>10.221126500656634</v>
      </c>
      <c r="I149" s="11">
        <v>4.0765239197450382E-3</v>
      </c>
      <c r="J149" s="8" t="s">
        <v>24</v>
      </c>
      <c r="K149" s="4">
        <v>27</v>
      </c>
      <c r="L149" s="9">
        <v>2</v>
      </c>
      <c r="M149" s="4">
        <v>0</v>
      </c>
      <c r="N149" s="8" t="s">
        <v>8</v>
      </c>
    </row>
    <row r="150" spans="1:14">
      <c r="A150" s="1">
        <v>176</v>
      </c>
      <c r="B150" s="2">
        <v>146</v>
      </c>
      <c r="C150" s="3" t="s">
        <v>241</v>
      </c>
      <c r="D150" s="4" t="s">
        <v>5</v>
      </c>
      <c r="E150" s="5" t="s">
        <v>60</v>
      </c>
      <c r="F150" s="4">
        <v>1966</v>
      </c>
      <c r="G150" s="6">
        <v>4.9496990744955838E-2</v>
      </c>
      <c r="H150" s="7">
        <v>10.101624209365783</v>
      </c>
      <c r="I150" s="11">
        <v>4.1247492287463201E-3</v>
      </c>
      <c r="J150" s="8" t="s">
        <v>24</v>
      </c>
      <c r="K150" s="4">
        <v>28</v>
      </c>
      <c r="L150" s="9">
        <v>2</v>
      </c>
      <c r="M150" s="4" t="s">
        <v>12</v>
      </c>
      <c r="N150" s="8">
        <v>2</v>
      </c>
    </row>
    <row r="151" spans="1:14">
      <c r="A151" s="1">
        <v>177</v>
      </c>
      <c r="B151" s="2">
        <v>147</v>
      </c>
      <c r="C151" s="3" t="s">
        <v>242</v>
      </c>
      <c r="D151" s="4" t="s">
        <v>5</v>
      </c>
      <c r="E151" s="5" t="s">
        <v>163</v>
      </c>
      <c r="F151" s="4">
        <v>1973</v>
      </c>
      <c r="G151" s="6">
        <v>4.9612731483648531E-2</v>
      </c>
      <c r="H151" s="7">
        <v>10.078058293661799</v>
      </c>
      <c r="I151" s="11">
        <v>4.1343942903040443E-3</v>
      </c>
      <c r="J151" s="8" t="s">
        <v>52</v>
      </c>
      <c r="K151" s="4">
        <v>29</v>
      </c>
      <c r="L151" s="9">
        <v>2</v>
      </c>
      <c r="M151" s="4">
        <v>0</v>
      </c>
      <c r="N151" s="8" t="s">
        <v>8</v>
      </c>
    </row>
    <row r="152" spans="1:14">
      <c r="A152" s="1">
        <v>178</v>
      </c>
      <c r="B152" s="2">
        <v>148</v>
      </c>
      <c r="C152" s="3" t="s">
        <v>243</v>
      </c>
      <c r="D152" s="4" t="s">
        <v>5</v>
      </c>
      <c r="E152" s="5" t="s">
        <v>163</v>
      </c>
      <c r="F152" s="4">
        <v>1974</v>
      </c>
      <c r="G152" s="6">
        <v>4.9624305553152226E-2</v>
      </c>
      <c r="H152" s="7">
        <v>10.075707748987112</v>
      </c>
      <c r="I152" s="11">
        <v>4.1353587960960185E-3</v>
      </c>
      <c r="J152" s="8" t="s">
        <v>20</v>
      </c>
      <c r="K152" s="4">
        <v>21</v>
      </c>
      <c r="L152" s="9">
        <v>2</v>
      </c>
      <c r="M152" s="4">
        <v>0</v>
      </c>
      <c r="N152" s="8" t="s">
        <v>8</v>
      </c>
    </row>
    <row r="153" spans="1:14">
      <c r="A153" s="1">
        <v>180</v>
      </c>
      <c r="B153" s="2">
        <v>149</v>
      </c>
      <c r="C153" s="3" t="s">
        <v>245</v>
      </c>
      <c r="D153" s="4" t="s">
        <v>5</v>
      </c>
      <c r="E153" s="5" t="s">
        <v>51</v>
      </c>
      <c r="F153" s="4">
        <v>1953</v>
      </c>
      <c r="G153" s="6">
        <v>5.0179861114884261E-2</v>
      </c>
      <c r="H153" s="7">
        <v>9.9641567132933115</v>
      </c>
      <c r="I153" s="11">
        <v>4.1816550929070218E-3</v>
      </c>
      <c r="J153" s="8" t="s">
        <v>112</v>
      </c>
      <c r="K153" s="4">
        <v>4</v>
      </c>
      <c r="L153" s="9">
        <v>17</v>
      </c>
      <c r="M153" s="4" t="s">
        <v>12</v>
      </c>
      <c r="N153" s="8">
        <v>17</v>
      </c>
    </row>
    <row r="154" spans="1:14">
      <c r="A154" s="1">
        <v>182</v>
      </c>
      <c r="B154" s="2">
        <v>150</v>
      </c>
      <c r="C154" s="3" t="s">
        <v>247</v>
      </c>
      <c r="D154" s="4" t="s">
        <v>5</v>
      </c>
      <c r="E154" s="5" t="s">
        <v>248</v>
      </c>
      <c r="F154" s="4">
        <v>1962</v>
      </c>
      <c r="G154" s="6">
        <v>5.0353472222923301E-2</v>
      </c>
      <c r="H154" s="7">
        <v>9.9298018175671334</v>
      </c>
      <c r="I154" s="11">
        <v>4.1961226852436084E-3</v>
      </c>
      <c r="J154" s="8" t="s">
        <v>61</v>
      </c>
      <c r="K154" s="4">
        <v>18</v>
      </c>
      <c r="L154" s="9">
        <v>3</v>
      </c>
      <c r="M154" s="4">
        <v>0</v>
      </c>
      <c r="N154" s="8" t="s">
        <v>8</v>
      </c>
    </row>
    <row r="155" spans="1:14">
      <c r="A155" s="1">
        <v>184</v>
      </c>
      <c r="B155" s="2">
        <v>151</v>
      </c>
      <c r="C155" s="3" t="s">
        <v>250</v>
      </c>
      <c r="D155" s="4" t="s">
        <v>5</v>
      </c>
      <c r="E155" s="5" t="s">
        <v>89</v>
      </c>
      <c r="F155" s="4">
        <v>1947</v>
      </c>
      <c r="G155" s="6">
        <v>5.0434490738552995E-2</v>
      </c>
      <c r="H155" s="7">
        <v>9.9138504756981991</v>
      </c>
      <c r="I155" s="11">
        <v>4.2028742282127496E-3</v>
      </c>
      <c r="J155" s="8" t="s">
        <v>168</v>
      </c>
      <c r="K155" s="4">
        <v>7</v>
      </c>
      <c r="L155" s="9">
        <v>14</v>
      </c>
      <c r="M155" s="4" t="s">
        <v>12</v>
      </c>
      <c r="N155" s="8">
        <v>15</v>
      </c>
    </row>
    <row r="156" spans="1:14">
      <c r="A156" s="1">
        <v>185</v>
      </c>
      <c r="B156" s="2">
        <v>152</v>
      </c>
      <c r="C156" s="3" t="s">
        <v>251</v>
      </c>
      <c r="D156" s="4" t="s">
        <v>5</v>
      </c>
      <c r="E156" s="5" t="s">
        <v>60</v>
      </c>
      <c r="F156" s="4">
        <v>1977</v>
      </c>
      <c r="G156" s="6">
        <v>5.0515509261458647E-2</v>
      </c>
      <c r="H156" s="7">
        <v>9.8979502990278743</v>
      </c>
      <c r="I156" s="11">
        <v>4.2096257717882208E-3</v>
      </c>
      <c r="J156" s="8" t="s">
        <v>20</v>
      </c>
      <c r="K156" s="4">
        <v>22</v>
      </c>
      <c r="L156" s="9">
        <v>2</v>
      </c>
      <c r="M156" s="4" t="s">
        <v>12</v>
      </c>
      <c r="N156" s="8">
        <v>4</v>
      </c>
    </row>
    <row r="157" spans="1:14">
      <c r="A157" s="1">
        <v>188</v>
      </c>
      <c r="B157" s="2">
        <v>153</v>
      </c>
      <c r="C157" s="3" t="s">
        <v>254</v>
      </c>
      <c r="D157" s="4" t="s">
        <v>5</v>
      </c>
      <c r="E157" s="5" t="s">
        <v>89</v>
      </c>
      <c r="F157" s="4">
        <v>1941</v>
      </c>
      <c r="G157" s="6">
        <v>5.2459953702054918E-2</v>
      </c>
      <c r="H157" s="7">
        <v>9.5310797039535782</v>
      </c>
      <c r="I157" s="11">
        <v>4.3716628085045768E-3</v>
      </c>
      <c r="J157" s="8" t="s">
        <v>229</v>
      </c>
      <c r="K157" s="4">
        <v>2</v>
      </c>
      <c r="L157" s="9">
        <v>19</v>
      </c>
      <c r="M157" s="4" t="s">
        <v>12</v>
      </c>
      <c r="N157" s="8">
        <v>19</v>
      </c>
    </row>
    <row r="158" spans="1:14">
      <c r="A158" s="1">
        <v>195</v>
      </c>
      <c r="B158" s="2">
        <v>154</v>
      </c>
      <c r="C158" s="3" t="s">
        <v>261</v>
      </c>
      <c r="D158" s="4" t="s">
        <v>5</v>
      </c>
      <c r="E158" s="5" t="s">
        <v>33</v>
      </c>
      <c r="F158" s="4">
        <v>1969</v>
      </c>
      <c r="G158" s="6">
        <v>5.3837268518691417E-2</v>
      </c>
      <c r="H158" s="7">
        <v>9.2872468042543463</v>
      </c>
      <c r="I158" s="11">
        <v>4.4864390432242844E-3</v>
      </c>
      <c r="J158" s="8" t="s">
        <v>52</v>
      </c>
      <c r="K158" s="4">
        <v>30</v>
      </c>
      <c r="L158" s="9">
        <v>2</v>
      </c>
      <c r="M158" s="4" t="s">
        <v>12</v>
      </c>
      <c r="N158" s="8">
        <v>2</v>
      </c>
    </row>
    <row r="159" spans="1:14">
      <c r="A159" s="1">
        <v>196</v>
      </c>
      <c r="B159" s="2">
        <v>155</v>
      </c>
      <c r="C159" s="3" t="s">
        <v>262</v>
      </c>
      <c r="D159" s="4" t="s">
        <v>5</v>
      </c>
      <c r="E159" s="5" t="s">
        <v>33</v>
      </c>
      <c r="F159" s="4">
        <v>1961</v>
      </c>
      <c r="G159" s="6">
        <v>5.3883564818534069E-2</v>
      </c>
      <c r="H159" s="7">
        <v>9.2792672809208323</v>
      </c>
      <c r="I159" s="11">
        <v>4.4902970682111727E-3</v>
      </c>
      <c r="J159" s="8" t="s">
        <v>61</v>
      </c>
      <c r="K159" s="4">
        <v>19</v>
      </c>
      <c r="L159" s="9">
        <v>2</v>
      </c>
      <c r="M159" s="4" t="s">
        <v>12</v>
      </c>
      <c r="N159" s="8">
        <v>8</v>
      </c>
    </row>
    <row r="160" spans="1:14">
      <c r="A160" s="1">
        <v>197</v>
      </c>
      <c r="B160" s="2">
        <v>156</v>
      </c>
      <c r="C160" s="3" t="s">
        <v>263</v>
      </c>
      <c r="D160" s="4" t="s">
        <v>5</v>
      </c>
      <c r="E160" s="5" t="s">
        <v>83</v>
      </c>
      <c r="F160" s="4">
        <v>1962</v>
      </c>
      <c r="G160" s="6">
        <v>5.4103472226415761E-2</v>
      </c>
      <c r="H160" s="7">
        <v>9.2415510395999565</v>
      </c>
      <c r="I160" s="11">
        <v>4.5086226855346467E-3</v>
      </c>
      <c r="J160" s="8" t="s">
        <v>61</v>
      </c>
      <c r="K160" s="4">
        <v>20</v>
      </c>
      <c r="L160" s="9">
        <v>2</v>
      </c>
      <c r="M160" s="4" t="s">
        <v>12</v>
      </c>
      <c r="N160" s="8">
        <v>7</v>
      </c>
    </row>
    <row r="161" spans="1:14">
      <c r="A161" s="1">
        <v>198</v>
      </c>
      <c r="B161" s="2">
        <v>157</v>
      </c>
      <c r="C161" s="3" t="s">
        <v>264</v>
      </c>
      <c r="D161" s="4" t="s">
        <v>5</v>
      </c>
      <c r="E161" s="5" t="s">
        <v>89</v>
      </c>
      <c r="F161" s="4">
        <v>1955</v>
      </c>
      <c r="G161" s="6">
        <v>5.455486111168284E-2</v>
      </c>
      <c r="H161" s="7">
        <v>9.1650861135255592</v>
      </c>
      <c r="I161" s="11">
        <v>4.54623842597357E-3</v>
      </c>
      <c r="J161" s="8" t="s">
        <v>75</v>
      </c>
      <c r="K161" s="4">
        <v>15</v>
      </c>
      <c r="L161" s="9">
        <v>6</v>
      </c>
      <c r="M161" s="4" t="s">
        <v>12</v>
      </c>
      <c r="N161" s="8">
        <v>7</v>
      </c>
    </row>
    <row r="162" spans="1:14">
      <c r="A162" s="1">
        <v>200</v>
      </c>
      <c r="B162" s="2">
        <v>158</v>
      </c>
      <c r="C162" s="3" t="s">
        <v>266</v>
      </c>
      <c r="D162" s="4" t="s">
        <v>5</v>
      </c>
      <c r="E162" s="5" t="s">
        <v>74</v>
      </c>
      <c r="F162" s="4">
        <v>1952</v>
      </c>
      <c r="G162" s="6">
        <v>5.5330324074020609E-2</v>
      </c>
      <c r="H162" s="7">
        <v>9.0366360285745433</v>
      </c>
      <c r="I162" s="11">
        <v>4.6108603395017171E-3</v>
      </c>
      <c r="J162" s="8" t="s">
        <v>112</v>
      </c>
      <c r="K162" s="4">
        <v>5</v>
      </c>
      <c r="L162" s="9">
        <v>16</v>
      </c>
      <c r="M162" s="4" t="s">
        <v>12</v>
      </c>
      <c r="N162" s="8">
        <v>16</v>
      </c>
    </row>
    <row r="163" spans="1:14">
      <c r="A163" s="1">
        <v>203</v>
      </c>
      <c r="B163" s="2">
        <v>159</v>
      </c>
      <c r="C163" s="3" t="s">
        <v>269</v>
      </c>
      <c r="D163" s="4" t="s">
        <v>5</v>
      </c>
      <c r="E163" s="5" t="s">
        <v>35</v>
      </c>
      <c r="F163" s="4">
        <v>1943</v>
      </c>
      <c r="G163" s="6">
        <v>5.6082638890075032E-2</v>
      </c>
      <c r="H163" s="7">
        <v>8.9154149999971768</v>
      </c>
      <c r="I163" s="11">
        <v>4.6735532408395857E-3</v>
      </c>
      <c r="J163" s="8" t="s">
        <v>229</v>
      </c>
      <c r="K163" s="4">
        <v>3</v>
      </c>
      <c r="L163" s="9">
        <v>18</v>
      </c>
      <c r="M163" s="4" t="s">
        <v>12</v>
      </c>
      <c r="N163" s="8">
        <v>18</v>
      </c>
    </row>
    <row r="164" spans="1:14">
      <c r="A164" s="1">
        <v>204</v>
      </c>
      <c r="B164" s="2">
        <v>160</v>
      </c>
      <c r="C164" s="3" t="s">
        <v>270</v>
      </c>
      <c r="D164" s="4" t="s">
        <v>5</v>
      </c>
      <c r="E164" s="5" t="s">
        <v>33</v>
      </c>
      <c r="F164" s="4">
        <v>1950</v>
      </c>
      <c r="G164" s="6">
        <v>5.6325694444240071E-2</v>
      </c>
      <c r="H164" s="7">
        <v>8.8769433725309455</v>
      </c>
      <c r="I164" s="11">
        <v>4.6938078703533392E-3</v>
      </c>
      <c r="J164" s="8" t="s">
        <v>112</v>
      </c>
      <c r="K164" s="4">
        <v>6</v>
      </c>
      <c r="L164" s="9">
        <v>15</v>
      </c>
      <c r="M164" s="4" t="s">
        <v>12</v>
      </c>
      <c r="N164" s="8">
        <v>15</v>
      </c>
    </row>
    <row r="165" spans="1:14">
      <c r="A165" s="1">
        <v>206</v>
      </c>
      <c r="B165" s="2">
        <v>161</v>
      </c>
      <c r="C165" s="3" t="s">
        <v>272</v>
      </c>
      <c r="D165" s="4" t="s">
        <v>5</v>
      </c>
      <c r="E165" s="5" t="s">
        <v>35</v>
      </c>
      <c r="F165" s="4">
        <v>1963</v>
      </c>
      <c r="G165" s="6">
        <v>5.6499305559555069E-2</v>
      </c>
      <c r="H165" s="7">
        <v>8.8496662932070471</v>
      </c>
      <c r="I165" s="11">
        <v>4.708275463296256E-3</v>
      </c>
      <c r="J165" s="8" t="s">
        <v>61</v>
      </c>
      <c r="K165" s="4">
        <v>21</v>
      </c>
      <c r="L165" s="9">
        <v>2</v>
      </c>
      <c r="M165" s="4" t="s">
        <v>12</v>
      </c>
      <c r="N165" s="8">
        <v>6</v>
      </c>
    </row>
    <row r="166" spans="1:14">
      <c r="A166" s="1">
        <v>207</v>
      </c>
      <c r="B166" s="2">
        <v>162</v>
      </c>
      <c r="C166" s="3" t="s">
        <v>273</v>
      </c>
      <c r="D166" s="4" t="s">
        <v>5</v>
      </c>
      <c r="E166" s="5" t="s">
        <v>185</v>
      </c>
      <c r="F166" s="4">
        <v>1955</v>
      </c>
      <c r="G166" s="6">
        <v>5.6858101852412801E-2</v>
      </c>
      <c r="H166" s="7">
        <v>8.793821526048399</v>
      </c>
      <c r="I166" s="11">
        <v>4.7381751543677337E-3</v>
      </c>
      <c r="J166" s="8" t="s">
        <v>75</v>
      </c>
      <c r="K166" s="4">
        <v>16</v>
      </c>
      <c r="L166" s="9">
        <v>5</v>
      </c>
      <c r="M166" s="4" t="s">
        <v>12</v>
      </c>
      <c r="N166" s="8">
        <v>6</v>
      </c>
    </row>
    <row r="167" spans="1:14">
      <c r="A167" s="1">
        <v>210</v>
      </c>
      <c r="B167" s="2">
        <v>163</v>
      </c>
      <c r="C167" s="3" t="s">
        <v>276</v>
      </c>
      <c r="D167" s="4" t="s">
        <v>5</v>
      </c>
      <c r="E167" s="5" t="s">
        <v>89</v>
      </c>
      <c r="F167" s="4">
        <v>1952</v>
      </c>
      <c r="G167" s="6">
        <v>5.8200694445986301E-2</v>
      </c>
      <c r="H167" s="7">
        <v>8.5909627841989007</v>
      </c>
      <c r="I167" s="11">
        <v>4.8500578704988584E-3</v>
      </c>
      <c r="J167" s="8" t="s">
        <v>112</v>
      </c>
      <c r="K167" s="4">
        <v>7</v>
      </c>
      <c r="L167" s="9">
        <v>14</v>
      </c>
      <c r="M167" s="4" t="s">
        <v>12</v>
      </c>
      <c r="N167" s="8">
        <v>14</v>
      </c>
    </row>
    <row r="168" spans="1:14">
      <c r="A168" s="1">
        <v>212</v>
      </c>
      <c r="B168" s="2">
        <v>164</v>
      </c>
      <c r="C168" s="3" t="s">
        <v>278</v>
      </c>
      <c r="D168" s="4" t="s">
        <v>5</v>
      </c>
      <c r="E168" s="5" t="s">
        <v>185</v>
      </c>
      <c r="F168" s="4">
        <v>1963</v>
      </c>
      <c r="G168" s="6">
        <v>5.9855787039850838E-2</v>
      </c>
      <c r="H168" s="7">
        <v>8.353411169200891</v>
      </c>
      <c r="I168" s="11">
        <v>4.9879822533209035E-3</v>
      </c>
      <c r="J168" s="8" t="s">
        <v>61</v>
      </c>
      <c r="K168" s="4">
        <v>22</v>
      </c>
      <c r="L168" s="9">
        <v>2</v>
      </c>
      <c r="M168" s="4" t="s">
        <v>12</v>
      </c>
      <c r="N168" s="8">
        <v>5</v>
      </c>
    </row>
    <row r="169" spans="1:14">
      <c r="A169" s="1">
        <v>213</v>
      </c>
      <c r="B169" s="2">
        <v>165</v>
      </c>
      <c r="C169" s="3" t="s">
        <v>279</v>
      </c>
      <c r="D169" s="4" t="s">
        <v>5</v>
      </c>
      <c r="E169" s="5" t="s">
        <v>51</v>
      </c>
      <c r="F169" s="4">
        <v>1955</v>
      </c>
      <c r="G169" s="6">
        <v>6.1510879633715376E-2</v>
      </c>
      <c r="H169" s="7">
        <v>8.1286433063125916</v>
      </c>
      <c r="I169" s="11">
        <v>5.1259066361429477E-3</v>
      </c>
      <c r="J169" s="8" t="s">
        <v>75</v>
      </c>
      <c r="K169" s="4">
        <v>17</v>
      </c>
      <c r="L169" s="9">
        <v>4</v>
      </c>
      <c r="M169" s="4" t="s">
        <v>12</v>
      </c>
      <c r="N169" s="8">
        <v>5</v>
      </c>
    </row>
    <row r="170" spans="1:14">
      <c r="A170" s="1">
        <v>214</v>
      </c>
      <c r="B170" s="2">
        <v>166</v>
      </c>
      <c r="C170" s="3" t="s">
        <v>280</v>
      </c>
      <c r="D170" s="4" t="s">
        <v>5</v>
      </c>
      <c r="E170" s="5" t="s">
        <v>70</v>
      </c>
      <c r="F170" s="4">
        <v>1956</v>
      </c>
      <c r="G170" s="6">
        <v>6.2263194442493841E-2</v>
      </c>
      <c r="H170" s="7">
        <v>8.0304263935863265</v>
      </c>
      <c r="I170" s="11">
        <v>5.188599536874487E-3</v>
      </c>
      <c r="J170" s="8" t="s">
        <v>75</v>
      </c>
      <c r="K170" s="4">
        <v>18</v>
      </c>
      <c r="L170" s="9">
        <v>3</v>
      </c>
      <c r="M170" s="4" t="s">
        <v>12</v>
      </c>
      <c r="N170" s="8">
        <v>4</v>
      </c>
    </row>
    <row r="171" spans="1:14">
      <c r="A171" s="1">
        <v>216</v>
      </c>
      <c r="B171" s="2">
        <v>167</v>
      </c>
      <c r="C171" s="3" t="s">
        <v>282</v>
      </c>
      <c r="D171" s="4" t="s">
        <v>5</v>
      </c>
      <c r="E171" s="5" t="s">
        <v>33</v>
      </c>
      <c r="F171" s="4">
        <v>1960</v>
      </c>
      <c r="G171" s="6">
        <v>6.236736111168284E-2</v>
      </c>
      <c r="H171" s="7">
        <v>8.0170138849491668</v>
      </c>
      <c r="I171" s="11">
        <v>5.1972800926402369E-3</v>
      </c>
      <c r="J171" s="8" t="s">
        <v>61</v>
      </c>
      <c r="K171" s="4">
        <v>23</v>
      </c>
      <c r="L171" s="9">
        <v>2</v>
      </c>
      <c r="M171" s="4" t="s">
        <v>12</v>
      </c>
      <c r="N171" s="8">
        <v>4</v>
      </c>
    </row>
    <row r="172" spans="1:14">
      <c r="A172" s="1">
        <v>217</v>
      </c>
      <c r="B172" s="2">
        <v>168</v>
      </c>
      <c r="C172" s="3" t="s">
        <v>283</v>
      </c>
      <c r="D172" s="4" t="s">
        <v>5</v>
      </c>
      <c r="E172" s="5" t="s">
        <v>83</v>
      </c>
      <c r="F172" s="4">
        <v>1946</v>
      </c>
      <c r="G172" s="6">
        <v>6.2922916666138917E-2</v>
      </c>
      <c r="H172" s="7">
        <v>7.9462305069699353</v>
      </c>
      <c r="I172" s="11">
        <v>5.2435763888449101E-3</v>
      </c>
      <c r="J172" s="8" t="s">
        <v>168</v>
      </c>
      <c r="K172" s="4">
        <v>8</v>
      </c>
      <c r="L172" s="9">
        <v>13</v>
      </c>
      <c r="M172" s="4" t="s">
        <v>12</v>
      </c>
      <c r="N172" s="8">
        <v>14</v>
      </c>
    </row>
    <row r="173" spans="1:14">
      <c r="A173" s="1">
        <v>218</v>
      </c>
      <c r="B173" s="2">
        <v>169</v>
      </c>
      <c r="C173" s="3" t="s">
        <v>284</v>
      </c>
      <c r="D173" s="4" t="s">
        <v>5</v>
      </c>
      <c r="E173" s="5" t="s">
        <v>51</v>
      </c>
      <c r="F173" s="4">
        <v>1943</v>
      </c>
      <c r="G173" s="6">
        <v>6.2957638889201917E-2</v>
      </c>
      <c r="H173" s="7">
        <v>7.9418480238743001</v>
      </c>
      <c r="I173" s="11">
        <v>5.2464699074334931E-3</v>
      </c>
      <c r="J173" s="8" t="s">
        <v>229</v>
      </c>
      <c r="K173" s="4">
        <v>4</v>
      </c>
      <c r="L173" s="9">
        <v>17</v>
      </c>
      <c r="M173" s="4" t="s">
        <v>12</v>
      </c>
      <c r="N173" s="8">
        <v>17</v>
      </c>
    </row>
    <row r="174" spans="1:14">
      <c r="A174" s="1">
        <v>219</v>
      </c>
      <c r="B174" s="2">
        <v>170</v>
      </c>
      <c r="C174" s="3" t="s">
        <v>285</v>
      </c>
      <c r="D174" s="4" t="s">
        <v>5</v>
      </c>
      <c r="E174" s="5" t="s">
        <v>70</v>
      </c>
      <c r="F174" s="4">
        <v>1956</v>
      </c>
      <c r="G174" s="6">
        <v>6.34321759280283E-2</v>
      </c>
      <c r="H174" s="7">
        <v>7.8824349422809057</v>
      </c>
      <c r="I174" s="11">
        <v>5.286014660669025E-3</v>
      </c>
      <c r="J174" s="8" t="s">
        <v>75</v>
      </c>
      <c r="K174" s="4">
        <v>19</v>
      </c>
      <c r="L174" s="9">
        <v>2</v>
      </c>
      <c r="M174" s="4" t="s">
        <v>26</v>
      </c>
      <c r="N174" s="8">
        <v>3</v>
      </c>
    </row>
    <row r="175" spans="1:14">
      <c r="A175" s="1">
        <v>220</v>
      </c>
      <c r="B175" s="2">
        <v>171</v>
      </c>
      <c r="C175" s="3" t="s">
        <v>286</v>
      </c>
      <c r="D175" s="4" t="s">
        <v>5</v>
      </c>
      <c r="E175" s="5" t="s">
        <v>33</v>
      </c>
      <c r="F175" s="4">
        <v>1972</v>
      </c>
      <c r="G175" s="6">
        <v>6.5249305553152226E-2</v>
      </c>
      <c r="H175" s="7">
        <v>7.6629168044202238</v>
      </c>
      <c r="I175" s="11">
        <v>5.4374421294293524E-3</v>
      </c>
      <c r="J175" s="8" t="s">
        <v>52</v>
      </c>
      <c r="K175" s="4">
        <v>31</v>
      </c>
      <c r="L175" s="9">
        <v>2</v>
      </c>
      <c r="M175" s="4" t="s">
        <v>12</v>
      </c>
      <c r="N175" s="8">
        <v>2</v>
      </c>
    </row>
    <row r="176" spans="1:14">
      <c r="A176" s="1">
        <v>222</v>
      </c>
      <c r="B176" s="2">
        <v>172</v>
      </c>
      <c r="C176" s="3" t="s">
        <v>288</v>
      </c>
      <c r="D176" s="4" t="s">
        <v>5</v>
      </c>
      <c r="E176" s="5" t="s">
        <v>33</v>
      </c>
      <c r="F176" s="4">
        <v>1938</v>
      </c>
      <c r="G176" s="6">
        <v>7.071226851985557E-2</v>
      </c>
      <c r="H176" s="7">
        <v>7.0709087753223905</v>
      </c>
      <c r="I176" s="11">
        <v>5.8926890433212975E-3</v>
      </c>
      <c r="J176" s="8" t="s">
        <v>229</v>
      </c>
      <c r="K176" s="4">
        <v>5</v>
      </c>
      <c r="L176" s="9">
        <v>16</v>
      </c>
      <c r="M176" s="4" t="s">
        <v>12</v>
      </c>
      <c r="N176" s="8">
        <v>16</v>
      </c>
    </row>
    <row r="177" spans="1:14">
      <c r="A177" s="1">
        <v>223</v>
      </c>
      <c r="B177" s="2">
        <v>173</v>
      </c>
      <c r="C177" s="3" t="s">
        <v>289</v>
      </c>
      <c r="D177" s="4" t="s">
        <v>5</v>
      </c>
      <c r="E177" s="5" t="s">
        <v>33</v>
      </c>
      <c r="F177" s="4">
        <v>1961</v>
      </c>
      <c r="G177" s="6">
        <v>7.1834953705547377E-2</v>
      </c>
      <c r="H177" s="7">
        <v>6.9603998361230666</v>
      </c>
      <c r="I177" s="11">
        <v>5.9862461421289481E-3</v>
      </c>
      <c r="J177" s="8" t="s">
        <v>61</v>
      </c>
      <c r="K177" s="4">
        <v>24</v>
      </c>
      <c r="L177" s="9">
        <v>2</v>
      </c>
      <c r="M177" s="4" t="s">
        <v>12</v>
      </c>
      <c r="N177" s="8">
        <v>3</v>
      </c>
    </row>
    <row r="178" spans="1:14">
      <c r="A178" s="1">
        <v>224</v>
      </c>
      <c r="B178" s="2">
        <v>174</v>
      </c>
      <c r="C178" s="3" t="s">
        <v>290</v>
      </c>
      <c r="D178" s="4" t="s">
        <v>5</v>
      </c>
      <c r="E178" s="5" t="s">
        <v>33</v>
      </c>
      <c r="F178" s="4">
        <v>1948</v>
      </c>
      <c r="G178" s="6">
        <v>7.7402083334163763E-2</v>
      </c>
      <c r="H178" s="7">
        <v>6.4597744461396145</v>
      </c>
      <c r="I178" s="11">
        <v>6.4501736111803138E-3</v>
      </c>
      <c r="J178" s="8" t="s">
        <v>168</v>
      </c>
      <c r="K178" s="4">
        <v>9</v>
      </c>
      <c r="L178" s="9">
        <v>12</v>
      </c>
      <c r="M178" s="4" t="s">
        <v>12</v>
      </c>
      <c r="N178" s="8">
        <v>13</v>
      </c>
    </row>
    <row r="179" spans="1:14">
      <c r="A179" s="1">
        <v>225</v>
      </c>
      <c r="B179" s="2">
        <v>175</v>
      </c>
      <c r="C179" s="3" t="s">
        <v>291</v>
      </c>
      <c r="D179" s="4" t="s">
        <v>5</v>
      </c>
      <c r="E179" s="5" t="s">
        <v>33</v>
      </c>
      <c r="F179" s="4">
        <v>1939</v>
      </c>
      <c r="G179" s="6">
        <v>7.7645138888328802E-2</v>
      </c>
      <c r="H179" s="7">
        <v>6.4395531666072827</v>
      </c>
      <c r="I179" s="11">
        <v>6.4704282406940665E-3</v>
      </c>
      <c r="J179" s="8" t="s">
        <v>229</v>
      </c>
      <c r="K179" s="4">
        <v>6</v>
      </c>
      <c r="L179" s="9">
        <v>15</v>
      </c>
      <c r="M179" s="4" t="s">
        <v>12</v>
      </c>
      <c r="N179" s="8">
        <v>15</v>
      </c>
    </row>
    <row r="180" spans="1:14">
      <c r="A180" s="1"/>
      <c r="B180" s="2"/>
      <c r="C180" s="21" t="s">
        <v>445</v>
      </c>
      <c r="D180" s="4"/>
      <c r="E180" s="5"/>
      <c r="F180" s="4"/>
      <c r="G180" s="6"/>
      <c r="H180" s="7"/>
      <c r="I180" s="11"/>
      <c r="J180" s="8"/>
      <c r="K180" s="4"/>
      <c r="L180" s="9"/>
      <c r="M180" s="4"/>
      <c r="N180" s="8"/>
    </row>
    <row r="181" spans="1:14">
      <c r="A181" s="1">
        <v>14</v>
      </c>
      <c r="B181" s="2">
        <v>1</v>
      </c>
      <c r="C181" s="3" t="s">
        <v>36</v>
      </c>
      <c r="D181" s="4" t="s">
        <v>37</v>
      </c>
      <c r="E181" s="5" t="s">
        <v>10</v>
      </c>
      <c r="F181" s="4">
        <v>1982</v>
      </c>
      <c r="G181" s="6">
        <v>3.4381249999569263E-2</v>
      </c>
      <c r="H181" s="7">
        <v>14.54281039829163</v>
      </c>
      <c r="I181" s="11">
        <v>2.8651041666307719E-3</v>
      </c>
      <c r="J181" s="8" t="s">
        <v>38</v>
      </c>
      <c r="K181" s="4">
        <v>1</v>
      </c>
      <c r="L181" s="9">
        <v>20</v>
      </c>
      <c r="M181" s="4" t="s">
        <v>12</v>
      </c>
      <c r="N181" s="8">
        <v>20</v>
      </c>
    </row>
    <row r="182" spans="1:14">
      <c r="A182" s="1">
        <v>53</v>
      </c>
      <c r="B182" s="2">
        <v>2</v>
      </c>
      <c r="C182" s="3" t="s">
        <v>96</v>
      </c>
      <c r="D182" s="4" t="s">
        <v>37</v>
      </c>
      <c r="E182" s="5" t="s">
        <v>60</v>
      </c>
      <c r="F182" s="4">
        <v>1971</v>
      </c>
      <c r="G182" s="6">
        <v>3.9045601850375533E-2</v>
      </c>
      <c r="H182" s="7">
        <v>12.805539582051317</v>
      </c>
      <c r="I182" s="11">
        <v>3.2538001541979611E-3</v>
      </c>
      <c r="J182" s="8" t="s">
        <v>97</v>
      </c>
      <c r="K182" s="4">
        <v>1</v>
      </c>
      <c r="L182" s="9">
        <v>20</v>
      </c>
      <c r="M182" s="4" t="s">
        <v>12</v>
      </c>
      <c r="N182" s="8">
        <v>20</v>
      </c>
    </row>
    <row r="183" spans="1:14">
      <c r="A183" s="1">
        <v>55</v>
      </c>
      <c r="B183" s="2">
        <v>3</v>
      </c>
      <c r="C183" s="3" t="s">
        <v>100</v>
      </c>
      <c r="D183" s="4" t="s">
        <v>37</v>
      </c>
      <c r="E183" s="5" t="s">
        <v>54</v>
      </c>
      <c r="F183" s="4">
        <v>1973</v>
      </c>
      <c r="G183" s="6">
        <v>3.910347221972188E-2</v>
      </c>
      <c r="H183" s="7">
        <v>12.786588290433821</v>
      </c>
      <c r="I183" s="11">
        <v>3.2586226849768232E-3</v>
      </c>
      <c r="J183" s="8" t="s">
        <v>97</v>
      </c>
      <c r="K183" s="4">
        <v>2</v>
      </c>
      <c r="L183" s="9">
        <v>19</v>
      </c>
      <c r="M183" s="4" t="s">
        <v>12</v>
      </c>
      <c r="N183" s="8">
        <v>19</v>
      </c>
    </row>
    <row r="184" spans="1:14">
      <c r="A184" s="1">
        <v>66</v>
      </c>
      <c r="B184" s="2">
        <v>4</v>
      </c>
      <c r="C184" s="3" t="s">
        <v>113</v>
      </c>
      <c r="D184" s="4" t="s">
        <v>37</v>
      </c>
      <c r="E184" s="5" t="s">
        <v>70</v>
      </c>
      <c r="F184" s="4">
        <v>1958</v>
      </c>
      <c r="G184" s="6">
        <v>3.9832638889492955E-2</v>
      </c>
      <c r="H184" s="7">
        <v>12.552520092558815</v>
      </c>
      <c r="I184" s="11">
        <v>3.3193865741244131E-3</v>
      </c>
      <c r="J184" s="8" t="s">
        <v>114</v>
      </c>
      <c r="K184" s="4">
        <v>1</v>
      </c>
      <c r="L184" s="9">
        <v>20</v>
      </c>
      <c r="M184" s="4" t="s">
        <v>12</v>
      </c>
      <c r="N184" s="8">
        <v>20</v>
      </c>
    </row>
    <row r="185" spans="1:14">
      <c r="A185" s="1">
        <v>67</v>
      </c>
      <c r="B185" s="2">
        <v>5</v>
      </c>
      <c r="C185" s="3" t="s">
        <v>115</v>
      </c>
      <c r="D185" s="4" t="s">
        <v>37</v>
      </c>
      <c r="E185" s="5" t="s">
        <v>51</v>
      </c>
      <c r="F185" s="4">
        <v>1968</v>
      </c>
      <c r="G185" s="6">
        <v>3.99946759280283E-2</v>
      </c>
      <c r="H185" s="7">
        <v>12.501663993971748</v>
      </c>
      <c r="I185" s="11">
        <v>3.332889660669025E-3</v>
      </c>
      <c r="J185" s="8" t="s">
        <v>116</v>
      </c>
      <c r="K185" s="4">
        <v>1</v>
      </c>
      <c r="L185" s="9">
        <v>20</v>
      </c>
      <c r="M185" s="4" t="s">
        <v>12</v>
      </c>
      <c r="N185" s="8">
        <v>20</v>
      </c>
    </row>
    <row r="186" spans="1:14">
      <c r="A186" s="1">
        <v>87</v>
      </c>
      <c r="B186" s="2">
        <v>6</v>
      </c>
      <c r="C186" s="3" t="s">
        <v>136</v>
      </c>
      <c r="D186" s="4" t="s">
        <v>37</v>
      </c>
      <c r="E186" s="5" t="s">
        <v>33</v>
      </c>
      <c r="F186" s="4">
        <v>1961</v>
      </c>
      <c r="G186" s="6">
        <v>4.1360416667885147E-2</v>
      </c>
      <c r="H186" s="7">
        <v>12.08885306970884</v>
      </c>
      <c r="I186" s="11">
        <v>3.4467013889904288E-3</v>
      </c>
      <c r="J186" s="8" t="s">
        <v>137</v>
      </c>
      <c r="K186" s="4">
        <v>1</v>
      </c>
      <c r="L186" s="9">
        <v>20</v>
      </c>
      <c r="M186" s="4" t="s">
        <v>12</v>
      </c>
      <c r="N186" s="8">
        <v>20</v>
      </c>
    </row>
    <row r="187" spans="1:14">
      <c r="A187" s="1">
        <v>90</v>
      </c>
      <c r="B187" s="2">
        <v>7</v>
      </c>
      <c r="C187" s="3" t="s">
        <v>140</v>
      </c>
      <c r="D187" s="4" t="s">
        <v>37</v>
      </c>
      <c r="E187" s="5" t="s">
        <v>33</v>
      </c>
      <c r="F187" s="4">
        <v>1971</v>
      </c>
      <c r="G187" s="6">
        <v>4.1557175929483492E-2</v>
      </c>
      <c r="H187" s="7">
        <v>12.031616413214111</v>
      </c>
      <c r="I187" s="11">
        <v>3.4630979941236242E-3</v>
      </c>
      <c r="J187" s="8" t="s">
        <v>97</v>
      </c>
      <c r="K187" s="4">
        <v>3</v>
      </c>
      <c r="L187" s="9">
        <v>18</v>
      </c>
      <c r="M187" s="4" t="s">
        <v>12</v>
      </c>
      <c r="N187" s="8">
        <v>18</v>
      </c>
    </row>
    <row r="188" spans="1:14">
      <c r="A188" s="1">
        <v>94</v>
      </c>
      <c r="B188" s="2">
        <v>8</v>
      </c>
      <c r="C188" s="3" t="s">
        <v>144</v>
      </c>
      <c r="D188" s="4" t="s">
        <v>37</v>
      </c>
      <c r="E188" s="5" t="s">
        <v>89</v>
      </c>
      <c r="F188" s="4">
        <v>1971</v>
      </c>
      <c r="G188" s="6">
        <v>4.1823379629931878E-2</v>
      </c>
      <c r="H188" s="7">
        <v>11.955035781999868</v>
      </c>
      <c r="I188" s="11">
        <v>3.4852816358276564E-3</v>
      </c>
      <c r="J188" s="8" t="s">
        <v>97</v>
      </c>
      <c r="K188" s="4">
        <v>4</v>
      </c>
      <c r="L188" s="9">
        <v>17</v>
      </c>
      <c r="M188" s="4" t="s">
        <v>12</v>
      </c>
      <c r="N188" s="8">
        <v>17</v>
      </c>
    </row>
    <row r="189" spans="1:14">
      <c r="A189" s="1">
        <v>99</v>
      </c>
      <c r="B189" s="2">
        <v>9</v>
      </c>
      <c r="C189" s="3" t="s">
        <v>149</v>
      </c>
      <c r="D189" s="4" t="s">
        <v>37</v>
      </c>
      <c r="E189" s="5" t="s">
        <v>35</v>
      </c>
      <c r="F189" s="4">
        <v>1984</v>
      </c>
      <c r="G189" s="6">
        <v>4.2228472222632263E-2</v>
      </c>
      <c r="H189" s="7">
        <v>11.840352579272951</v>
      </c>
      <c r="I189" s="11">
        <v>3.5190393518860219E-3</v>
      </c>
      <c r="J189" s="8" t="s">
        <v>150</v>
      </c>
      <c r="K189" s="4">
        <v>1</v>
      </c>
      <c r="L189" s="9">
        <v>20</v>
      </c>
      <c r="M189" s="4" t="s">
        <v>12</v>
      </c>
      <c r="N189" s="8">
        <v>20</v>
      </c>
    </row>
    <row r="190" spans="1:14">
      <c r="A190" s="1">
        <v>100</v>
      </c>
      <c r="B190" s="2">
        <v>10</v>
      </c>
      <c r="C190" s="3" t="s">
        <v>151</v>
      </c>
      <c r="D190" s="4" t="s">
        <v>37</v>
      </c>
      <c r="E190" s="5" t="s">
        <v>57</v>
      </c>
      <c r="F190" s="4">
        <v>1976</v>
      </c>
      <c r="G190" s="6">
        <v>4.2436805553734303E-2</v>
      </c>
      <c r="H190" s="7">
        <v>11.782225204649071</v>
      </c>
      <c r="I190" s="11">
        <v>3.536400462811192E-3</v>
      </c>
      <c r="J190" s="8" t="s">
        <v>152</v>
      </c>
      <c r="K190" s="4">
        <v>1</v>
      </c>
      <c r="L190" s="9">
        <v>20</v>
      </c>
      <c r="M190" s="4">
        <v>0</v>
      </c>
      <c r="N190" s="8" t="s">
        <v>8</v>
      </c>
    </row>
    <row r="191" spans="1:14">
      <c r="A191" s="1">
        <v>105</v>
      </c>
      <c r="B191" s="2">
        <v>11</v>
      </c>
      <c r="C191" s="3" t="s">
        <v>157</v>
      </c>
      <c r="D191" s="4" t="s">
        <v>37</v>
      </c>
      <c r="E191" s="5" t="s">
        <v>158</v>
      </c>
      <c r="F191" s="4">
        <v>1963</v>
      </c>
      <c r="G191" s="6">
        <v>4.3142824077222031E-2</v>
      </c>
      <c r="H191" s="7">
        <v>11.589412855890982</v>
      </c>
      <c r="I191" s="11">
        <v>3.5952353397685024E-3</v>
      </c>
      <c r="J191" s="8" t="s">
        <v>137</v>
      </c>
      <c r="K191" s="4">
        <v>2</v>
      </c>
      <c r="L191" s="9">
        <v>19</v>
      </c>
      <c r="M191" s="4" t="s">
        <v>26</v>
      </c>
      <c r="N191" s="8">
        <v>19</v>
      </c>
    </row>
    <row r="192" spans="1:14">
      <c r="A192" s="1">
        <v>113</v>
      </c>
      <c r="B192" s="2">
        <v>12</v>
      </c>
      <c r="C192" s="3" t="s">
        <v>169</v>
      </c>
      <c r="D192" s="4" t="s">
        <v>37</v>
      </c>
      <c r="E192" s="5" t="s">
        <v>10</v>
      </c>
      <c r="F192" s="4">
        <v>1983</v>
      </c>
      <c r="G192" s="6">
        <v>4.3837268516654149E-2</v>
      </c>
      <c r="H192" s="7">
        <v>11.405820137038097</v>
      </c>
      <c r="I192" s="11">
        <v>3.6531057097211792E-3</v>
      </c>
      <c r="J192" s="8" t="s">
        <v>39</v>
      </c>
      <c r="K192" s="4">
        <v>1</v>
      </c>
      <c r="L192" s="9">
        <v>19</v>
      </c>
      <c r="M192" s="4">
        <v>0</v>
      </c>
      <c r="N192" s="8" t="s">
        <v>8</v>
      </c>
    </row>
    <row r="193" spans="1:14">
      <c r="A193" s="1">
        <v>114</v>
      </c>
      <c r="B193" s="2">
        <v>13</v>
      </c>
      <c r="C193" s="3" t="s">
        <v>170</v>
      </c>
      <c r="D193" s="4" t="s">
        <v>37</v>
      </c>
      <c r="E193" s="5" t="s">
        <v>33</v>
      </c>
      <c r="F193" s="4">
        <v>1982</v>
      </c>
      <c r="G193" s="6">
        <v>4.3883564816496801E-2</v>
      </c>
      <c r="H193" s="7">
        <v>11.393787220586942</v>
      </c>
      <c r="I193" s="11">
        <v>3.6569637347080666E-3</v>
      </c>
      <c r="J193" s="8" t="s">
        <v>39</v>
      </c>
      <c r="K193" s="4">
        <v>2</v>
      </c>
      <c r="L193" s="9">
        <v>18</v>
      </c>
      <c r="M193" s="4" t="s">
        <v>12</v>
      </c>
      <c r="N193" s="8">
        <v>19</v>
      </c>
    </row>
    <row r="194" spans="1:14">
      <c r="A194" s="1">
        <v>118</v>
      </c>
      <c r="B194" s="2">
        <v>14</v>
      </c>
      <c r="C194" s="3" t="s">
        <v>174</v>
      </c>
      <c r="D194" s="4" t="s">
        <v>37</v>
      </c>
      <c r="E194" s="5" t="s">
        <v>35</v>
      </c>
      <c r="F194" s="4">
        <v>1967</v>
      </c>
      <c r="G194" s="6">
        <v>4.4138194447441492E-2</v>
      </c>
      <c r="H194" s="7">
        <v>11.328057394721611</v>
      </c>
      <c r="I194" s="11">
        <v>3.6781828706201245E-3</v>
      </c>
      <c r="J194" s="8" t="s">
        <v>116</v>
      </c>
      <c r="K194" s="4">
        <v>2</v>
      </c>
      <c r="L194" s="9">
        <v>19</v>
      </c>
      <c r="M194" s="4" t="s">
        <v>12</v>
      </c>
      <c r="N194" s="8">
        <v>19</v>
      </c>
    </row>
    <row r="195" spans="1:14">
      <c r="A195" s="1">
        <v>121</v>
      </c>
      <c r="B195" s="2">
        <v>15</v>
      </c>
      <c r="C195" s="3" t="s">
        <v>177</v>
      </c>
      <c r="D195" s="4" t="s">
        <v>37</v>
      </c>
      <c r="E195" s="5" t="s">
        <v>33</v>
      </c>
      <c r="F195" s="4">
        <v>1972</v>
      </c>
      <c r="G195" s="6">
        <v>4.4462268517236225E-2</v>
      </c>
      <c r="H195" s="7">
        <v>11.24549009023618</v>
      </c>
      <c r="I195" s="11">
        <v>3.7051890431030188E-3</v>
      </c>
      <c r="J195" s="8" t="s">
        <v>97</v>
      </c>
      <c r="K195" s="4">
        <v>5</v>
      </c>
      <c r="L195" s="9">
        <v>16</v>
      </c>
      <c r="M195" s="4" t="s">
        <v>12</v>
      </c>
      <c r="N195" s="8">
        <v>16</v>
      </c>
    </row>
    <row r="196" spans="1:14">
      <c r="A196" s="1">
        <v>124</v>
      </c>
      <c r="B196" s="2">
        <v>16</v>
      </c>
      <c r="C196" s="3" t="s">
        <v>180</v>
      </c>
      <c r="D196" s="4" t="s">
        <v>37</v>
      </c>
      <c r="E196" s="5" t="s">
        <v>83</v>
      </c>
      <c r="F196" s="4">
        <v>1953</v>
      </c>
      <c r="G196" s="6">
        <v>4.4554861109645572E-2</v>
      </c>
      <c r="H196" s="7">
        <v>11.222120045881061</v>
      </c>
      <c r="I196" s="11">
        <v>3.7129050924704643E-3</v>
      </c>
      <c r="J196" s="8" t="s">
        <v>114</v>
      </c>
      <c r="K196" s="4">
        <v>2</v>
      </c>
      <c r="L196" s="9">
        <v>19</v>
      </c>
      <c r="M196" s="4" t="s">
        <v>12</v>
      </c>
      <c r="N196" s="8">
        <v>19</v>
      </c>
    </row>
    <row r="197" spans="1:14">
      <c r="A197" s="1">
        <v>129</v>
      </c>
      <c r="B197" s="2">
        <v>17</v>
      </c>
      <c r="C197" s="3" t="s">
        <v>186</v>
      </c>
      <c r="D197" s="4" t="s">
        <v>37</v>
      </c>
      <c r="E197" s="5" t="s">
        <v>19</v>
      </c>
      <c r="F197" s="4">
        <v>1996</v>
      </c>
      <c r="G197" s="6">
        <v>4.4925231479282957E-2</v>
      </c>
      <c r="H197" s="7">
        <v>11.129603199275055</v>
      </c>
      <c r="I197" s="11">
        <v>3.7437692899402464E-3</v>
      </c>
      <c r="J197" s="8" t="s">
        <v>187</v>
      </c>
      <c r="K197" s="4">
        <v>1</v>
      </c>
      <c r="L197" s="9">
        <v>20</v>
      </c>
      <c r="M197" s="4" t="s">
        <v>12</v>
      </c>
      <c r="N197" s="8">
        <v>20</v>
      </c>
    </row>
    <row r="198" spans="1:14">
      <c r="A198" s="1">
        <v>132</v>
      </c>
      <c r="B198" s="2">
        <v>18</v>
      </c>
      <c r="C198" s="3" t="s">
        <v>190</v>
      </c>
      <c r="D198" s="4" t="s">
        <v>37</v>
      </c>
      <c r="E198" s="5" t="s">
        <v>103</v>
      </c>
      <c r="F198" s="4">
        <v>1982</v>
      </c>
      <c r="G198" s="6">
        <v>4.5168287040723953E-2</v>
      </c>
      <c r="H198" s="7">
        <v>11.069713570257768</v>
      </c>
      <c r="I198" s="11">
        <v>3.7640239200603296E-3</v>
      </c>
      <c r="J198" s="8" t="s">
        <v>39</v>
      </c>
      <c r="K198" s="4">
        <v>3</v>
      </c>
      <c r="L198" s="9">
        <v>17</v>
      </c>
      <c r="M198" s="4" t="s">
        <v>12</v>
      </c>
      <c r="N198" s="8">
        <v>18</v>
      </c>
    </row>
    <row r="199" spans="1:14">
      <c r="A199" s="1">
        <v>135</v>
      </c>
      <c r="B199" s="2">
        <v>19</v>
      </c>
      <c r="C199" s="3" t="s">
        <v>193</v>
      </c>
      <c r="D199" s="4" t="s">
        <v>37</v>
      </c>
      <c r="E199" s="5" t="s">
        <v>194</v>
      </c>
      <c r="F199" s="4">
        <v>1967</v>
      </c>
      <c r="G199" s="6">
        <v>4.5272453702636994E-2</v>
      </c>
      <c r="H199" s="7">
        <v>11.044243444018948</v>
      </c>
      <c r="I199" s="11">
        <v>3.7727044752197494E-3</v>
      </c>
      <c r="J199" s="8" t="s">
        <v>116</v>
      </c>
      <c r="K199" s="4">
        <v>3</v>
      </c>
      <c r="L199" s="9">
        <v>18</v>
      </c>
      <c r="M199" s="4">
        <v>0</v>
      </c>
      <c r="N199" s="8" t="s">
        <v>8</v>
      </c>
    </row>
    <row r="200" spans="1:14">
      <c r="A200" s="1">
        <v>138</v>
      </c>
      <c r="B200" s="2">
        <v>20</v>
      </c>
      <c r="C200" s="3" t="s">
        <v>197</v>
      </c>
      <c r="D200" s="4" t="s">
        <v>37</v>
      </c>
      <c r="E200" s="5" t="s">
        <v>60</v>
      </c>
      <c r="F200" s="4">
        <v>1961</v>
      </c>
      <c r="G200" s="6">
        <v>4.539976851810934E-2</v>
      </c>
      <c r="H200" s="7">
        <v>11.013272012621757</v>
      </c>
      <c r="I200" s="11">
        <v>3.7833140431757784E-3</v>
      </c>
      <c r="J200" s="8" t="s">
        <v>137</v>
      </c>
      <c r="K200" s="4">
        <v>3</v>
      </c>
      <c r="L200" s="9">
        <v>18</v>
      </c>
      <c r="M200" s="4" t="s">
        <v>12</v>
      </c>
      <c r="N200" s="8">
        <v>18</v>
      </c>
    </row>
    <row r="201" spans="1:14">
      <c r="A201" s="1">
        <v>140</v>
      </c>
      <c r="B201" s="2">
        <v>21</v>
      </c>
      <c r="C201" s="3" t="s">
        <v>199</v>
      </c>
      <c r="D201" s="4" t="s">
        <v>37</v>
      </c>
      <c r="E201" s="5" t="s">
        <v>35</v>
      </c>
      <c r="F201" s="4">
        <v>1970</v>
      </c>
      <c r="G201" s="6">
        <v>4.5596527779707685E-2</v>
      </c>
      <c r="H201" s="7">
        <v>10.965747269521701</v>
      </c>
      <c r="I201" s="11">
        <v>3.7997106483089738E-3</v>
      </c>
      <c r="J201" s="8" t="s">
        <v>97</v>
      </c>
      <c r="K201" s="4">
        <v>6</v>
      </c>
      <c r="L201" s="9">
        <v>15</v>
      </c>
      <c r="M201" s="4" t="s">
        <v>12</v>
      </c>
      <c r="N201" s="8">
        <v>15</v>
      </c>
    </row>
    <row r="202" spans="1:14">
      <c r="A202" s="1">
        <v>151</v>
      </c>
      <c r="B202" s="2">
        <v>22</v>
      </c>
      <c r="C202" s="3" t="s">
        <v>212</v>
      </c>
      <c r="D202" s="4" t="s">
        <v>37</v>
      </c>
      <c r="E202" s="5" t="s">
        <v>89</v>
      </c>
      <c r="F202" s="4">
        <v>1980</v>
      </c>
      <c r="G202" s="6">
        <v>4.6777083334745839E-2</v>
      </c>
      <c r="H202" s="7">
        <v>10.68899478879227</v>
      </c>
      <c r="I202" s="11">
        <v>3.8980902778954865E-3</v>
      </c>
      <c r="J202" s="8" t="s">
        <v>39</v>
      </c>
      <c r="K202" s="4">
        <v>4</v>
      </c>
      <c r="L202" s="9">
        <v>16</v>
      </c>
      <c r="M202" s="4" t="s">
        <v>12</v>
      </c>
      <c r="N202" s="8">
        <v>17</v>
      </c>
    </row>
    <row r="203" spans="1:14">
      <c r="A203" s="1">
        <v>154</v>
      </c>
      <c r="B203" s="2">
        <v>23</v>
      </c>
      <c r="C203" s="3" t="s">
        <v>215</v>
      </c>
      <c r="D203" s="4" t="s">
        <v>37</v>
      </c>
      <c r="E203" s="5" t="s">
        <v>33</v>
      </c>
      <c r="F203" s="4">
        <v>1979</v>
      </c>
      <c r="G203" s="6">
        <v>4.6939120373281185E-2</v>
      </c>
      <c r="H203" s="7">
        <v>10.65209565121317</v>
      </c>
      <c r="I203" s="11">
        <v>3.9115933644400984E-3</v>
      </c>
      <c r="J203" s="8" t="s">
        <v>39</v>
      </c>
      <c r="K203" s="4">
        <v>5</v>
      </c>
      <c r="L203" s="9">
        <v>15</v>
      </c>
      <c r="M203" s="4" t="s">
        <v>12</v>
      </c>
      <c r="N203" s="8">
        <v>16</v>
      </c>
    </row>
    <row r="204" spans="1:14">
      <c r="A204" s="1">
        <v>155</v>
      </c>
      <c r="B204" s="2">
        <v>24</v>
      </c>
      <c r="C204" s="3" t="s">
        <v>216</v>
      </c>
      <c r="D204" s="4" t="s">
        <v>37</v>
      </c>
      <c r="E204" s="5" t="s">
        <v>10</v>
      </c>
      <c r="F204" s="4">
        <v>1993</v>
      </c>
      <c r="G204" s="6">
        <v>4.7020138888910878E-2</v>
      </c>
      <c r="H204" s="7">
        <v>10.633741452386881</v>
      </c>
      <c r="I204" s="11">
        <v>3.9183449074092396E-3</v>
      </c>
      <c r="J204" s="8" t="s">
        <v>217</v>
      </c>
      <c r="K204" s="4">
        <v>1</v>
      </c>
      <c r="L204" s="9">
        <v>20</v>
      </c>
      <c r="M204" s="4" t="s">
        <v>12</v>
      </c>
      <c r="N204" s="8">
        <v>20</v>
      </c>
    </row>
    <row r="205" spans="1:14">
      <c r="A205" s="1">
        <v>162</v>
      </c>
      <c r="B205" s="2">
        <v>25</v>
      </c>
      <c r="C205" s="3" t="s">
        <v>224</v>
      </c>
      <c r="D205" s="4" t="s">
        <v>37</v>
      </c>
      <c r="E205" s="5" t="s">
        <v>10</v>
      </c>
      <c r="F205" s="4">
        <v>1969</v>
      </c>
      <c r="G205" s="6">
        <v>4.7899768520437647E-2</v>
      </c>
      <c r="H205" s="7">
        <v>10.438463805658317</v>
      </c>
      <c r="I205" s="11">
        <v>3.9916473767031375E-3</v>
      </c>
      <c r="J205" s="8" t="s">
        <v>97</v>
      </c>
      <c r="K205" s="4">
        <v>7</v>
      </c>
      <c r="L205" s="9">
        <v>14</v>
      </c>
      <c r="M205" s="4" t="s">
        <v>12</v>
      </c>
      <c r="N205" s="8">
        <v>14</v>
      </c>
    </row>
    <row r="206" spans="1:14">
      <c r="A206" s="1">
        <v>164</v>
      </c>
      <c r="B206" s="2">
        <v>26</v>
      </c>
      <c r="C206" s="3" t="s">
        <v>226</v>
      </c>
      <c r="D206" s="4" t="s">
        <v>37</v>
      </c>
      <c r="E206" s="5" t="s">
        <v>70</v>
      </c>
      <c r="F206" s="4">
        <v>1966</v>
      </c>
      <c r="G206" s="6">
        <v>4.7957638889783993E-2</v>
      </c>
      <c r="H206" s="7">
        <v>10.425867736088874</v>
      </c>
      <c r="I206" s="11">
        <v>3.9964699074819992E-3</v>
      </c>
      <c r="J206" s="8" t="s">
        <v>116</v>
      </c>
      <c r="K206" s="4">
        <v>4</v>
      </c>
      <c r="L206" s="9">
        <v>17</v>
      </c>
      <c r="M206" s="4" t="s">
        <v>12</v>
      </c>
      <c r="N206" s="8">
        <v>18</v>
      </c>
    </row>
    <row r="207" spans="1:14">
      <c r="A207" s="1">
        <v>165</v>
      </c>
      <c r="B207" s="2">
        <v>27</v>
      </c>
      <c r="C207" s="3" t="s">
        <v>227</v>
      </c>
      <c r="D207" s="4" t="s">
        <v>37</v>
      </c>
      <c r="E207" s="5" t="s">
        <v>35</v>
      </c>
      <c r="F207" s="4">
        <v>1960</v>
      </c>
      <c r="G207" s="6">
        <v>4.7969212966563646E-2</v>
      </c>
      <c r="H207" s="7">
        <v>10.42335216857777</v>
      </c>
      <c r="I207" s="11">
        <v>3.9974344138803035E-3</v>
      </c>
      <c r="J207" s="8" t="s">
        <v>137</v>
      </c>
      <c r="K207" s="4">
        <v>4</v>
      </c>
      <c r="L207" s="9">
        <v>17</v>
      </c>
      <c r="M207" s="4" t="s">
        <v>12</v>
      </c>
      <c r="N207" s="8">
        <v>17</v>
      </c>
    </row>
    <row r="208" spans="1:14">
      <c r="A208" s="1">
        <v>172</v>
      </c>
      <c r="B208" s="2">
        <v>28</v>
      </c>
      <c r="C208" s="3" t="s">
        <v>237</v>
      </c>
      <c r="D208" s="4" t="s">
        <v>37</v>
      </c>
      <c r="E208" s="5" t="s">
        <v>35</v>
      </c>
      <c r="F208" s="4">
        <v>1988</v>
      </c>
      <c r="G208" s="6">
        <v>4.8895138890657108E-2</v>
      </c>
      <c r="H208" s="7">
        <v>10.225965430185946</v>
      </c>
      <c r="I208" s="11">
        <v>4.0745949075547587E-3</v>
      </c>
      <c r="J208" s="8" t="s">
        <v>150</v>
      </c>
      <c r="K208" s="4">
        <v>2</v>
      </c>
      <c r="L208" s="9">
        <v>19</v>
      </c>
      <c r="M208" s="4" t="s">
        <v>12</v>
      </c>
      <c r="N208" s="8">
        <v>19</v>
      </c>
    </row>
    <row r="209" spans="1:14">
      <c r="A209" s="1">
        <v>174</v>
      </c>
      <c r="B209" s="2">
        <v>29</v>
      </c>
      <c r="C209" s="3" t="s">
        <v>239</v>
      </c>
      <c r="D209" s="4" t="s">
        <v>37</v>
      </c>
      <c r="E209" s="5" t="s">
        <v>54</v>
      </c>
      <c r="F209" s="4">
        <v>1972</v>
      </c>
      <c r="G209" s="6">
        <v>4.9300231483357493E-2</v>
      </c>
      <c r="H209" s="7">
        <v>10.141940209120262</v>
      </c>
      <c r="I209" s="11">
        <v>4.1083526236131247E-3</v>
      </c>
      <c r="J209" s="8" t="s">
        <v>97</v>
      </c>
      <c r="K209" s="4">
        <v>8</v>
      </c>
      <c r="L209" s="9">
        <v>13</v>
      </c>
      <c r="M209" s="4" t="s">
        <v>26</v>
      </c>
      <c r="N209" s="8">
        <v>13</v>
      </c>
    </row>
    <row r="210" spans="1:14">
      <c r="A210" s="1">
        <v>175</v>
      </c>
      <c r="B210" s="2">
        <v>30</v>
      </c>
      <c r="C210" s="3" t="s">
        <v>240</v>
      </c>
      <c r="D210" s="4" t="s">
        <v>37</v>
      </c>
      <c r="E210" s="5" t="s">
        <v>49</v>
      </c>
      <c r="F210" s="4">
        <v>1962</v>
      </c>
      <c r="G210" s="6">
        <v>4.9346527775924187E-2</v>
      </c>
      <c r="H210" s="7">
        <v>10.132425168198894</v>
      </c>
      <c r="I210" s="11">
        <v>4.112210647993682E-3</v>
      </c>
      <c r="J210" s="8" t="s">
        <v>137</v>
      </c>
      <c r="K210" s="4">
        <v>5</v>
      </c>
      <c r="L210" s="9">
        <v>16</v>
      </c>
      <c r="M210" s="4" t="s">
        <v>12</v>
      </c>
      <c r="N210" s="8">
        <v>16</v>
      </c>
    </row>
    <row r="211" spans="1:14">
      <c r="A211" s="1">
        <v>179</v>
      </c>
      <c r="B211" s="2">
        <v>31</v>
      </c>
      <c r="C211" s="3" t="s">
        <v>244</v>
      </c>
      <c r="D211" s="4" t="s">
        <v>37</v>
      </c>
      <c r="E211" s="5" t="s">
        <v>33</v>
      </c>
      <c r="F211" s="4">
        <v>1974</v>
      </c>
      <c r="G211" s="6">
        <v>4.9635879629931878E-2</v>
      </c>
      <c r="H211" s="7">
        <v>10.073358299033456</v>
      </c>
      <c r="I211" s="11">
        <v>4.1363233024943229E-3</v>
      </c>
      <c r="J211" s="8" t="s">
        <v>152</v>
      </c>
      <c r="K211" s="4">
        <v>2</v>
      </c>
      <c r="L211" s="9">
        <v>19</v>
      </c>
      <c r="M211" s="4" t="s">
        <v>12</v>
      </c>
      <c r="N211" s="8">
        <v>20</v>
      </c>
    </row>
    <row r="212" spans="1:14">
      <c r="A212" s="1">
        <v>181</v>
      </c>
      <c r="B212" s="2">
        <v>32</v>
      </c>
      <c r="C212" s="3" t="s">
        <v>246</v>
      </c>
      <c r="D212" s="4" t="s">
        <v>37</v>
      </c>
      <c r="E212" s="5" t="s">
        <v>70</v>
      </c>
      <c r="F212" s="4">
        <v>1964</v>
      </c>
      <c r="G212" s="6">
        <v>5.0260879630513955E-2</v>
      </c>
      <c r="H212" s="7">
        <v>9.9480948935968136</v>
      </c>
      <c r="I212" s="11">
        <v>4.1884066358761629E-3</v>
      </c>
      <c r="J212" s="8" t="s">
        <v>116</v>
      </c>
      <c r="K212" s="4">
        <v>5</v>
      </c>
      <c r="L212" s="9">
        <v>16</v>
      </c>
      <c r="M212" s="4" t="s">
        <v>12</v>
      </c>
      <c r="N212" s="8">
        <v>17</v>
      </c>
    </row>
    <row r="213" spans="1:14">
      <c r="A213" s="1">
        <v>183</v>
      </c>
      <c r="B213" s="2">
        <v>33</v>
      </c>
      <c r="C213" s="3" t="s">
        <v>249</v>
      </c>
      <c r="D213" s="4" t="s">
        <v>37</v>
      </c>
      <c r="E213" s="5" t="s">
        <v>70</v>
      </c>
      <c r="F213" s="4">
        <v>1957</v>
      </c>
      <c r="G213" s="6">
        <v>5.0388194445986301E-2</v>
      </c>
      <c r="H213" s="7">
        <v>9.9229592466540097</v>
      </c>
      <c r="I213" s="11">
        <v>4.1990162038321914E-3</v>
      </c>
      <c r="J213" s="8" t="s">
        <v>114</v>
      </c>
      <c r="K213" s="4">
        <v>3</v>
      </c>
      <c r="L213" s="9">
        <v>18</v>
      </c>
      <c r="M213" s="4" t="s">
        <v>26</v>
      </c>
      <c r="N213" s="8">
        <v>18</v>
      </c>
    </row>
    <row r="214" spans="1:14">
      <c r="A214" s="1">
        <v>186</v>
      </c>
      <c r="B214" s="2">
        <v>34</v>
      </c>
      <c r="C214" s="3" t="s">
        <v>252</v>
      </c>
      <c r="D214" s="4" t="s">
        <v>37</v>
      </c>
      <c r="E214" s="5" t="s">
        <v>74</v>
      </c>
      <c r="F214" s="4">
        <v>1961</v>
      </c>
      <c r="G214" s="6">
        <v>5.0746990738844033E-2</v>
      </c>
      <c r="H214" s="7">
        <v>9.8528009783499826</v>
      </c>
      <c r="I214" s="11">
        <v>4.2289158949036692E-3</v>
      </c>
      <c r="J214" s="8" t="s">
        <v>137</v>
      </c>
      <c r="K214" s="4">
        <v>6</v>
      </c>
      <c r="L214" s="9">
        <v>15</v>
      </c>
      <c r="M214" s="4" t="s">
        <v>12</v>
      </c>
      <c r="N214" s="8">
        <v>15</v>
      </c>
    </row>
    <row r="215" spans="1:14">
      <c r="A215" s="1">
        <v>187</v>
      </c>
      <c r="B215" s="2">
        <v>35</v>
      </c>
      <c r="C215" s="3" t="s">
        <v>253</v>
      </c>
      <c r="D215" s="4" t="s">
        <v>37</v>
      </c>
      <c r="E215" s="5" t="s">
        <v>10</v>
      </c>
      <c r="F215" s="4">
        <v>1983</v>
      </c>
      <c r="G215" s="6">
        <v>5.1036342592851724E-2</v>
      </c>
      <c r="H215" s="7">
        <v>9.796940270363951</v>
      </c>
      <c r="I215" s="11">
        <v>4.2530285494043101E-3</v>
      </c>
      <c r="J215" s="8" t="s">
        <v>39</v>
      </c>
      <c r="K215" s="4">
        <v>6</v>
      </c>
      <c r="L215" s="9">
        <v>14</v>
      </c>
      <c r="M215" s="4" t="s">
        <v>12</v>
      </c>
      <c r="N215" s="8">
        <v>15</v>
      </c>
    </row>
    <row r="216" spans="1:14">
      <c r="A216" s="1">
        <v>189</v>
      </c>
      <c r="B216" s="2">
        <v>36</v>
      </c>
      <c r="C216" s="3" t="s">
        <v>255</v>
      </c>
      <c r="D216" s="4" t="s">
        <v>37</v>
      </c>
      <c r="E216" s="5" t="s">
        <v>211</v>
      </c>
      <c r="F216" s="4">
        <v>1970</v>
      </c>
      <c r="G216" s="6">
        <v>5.2621990740590263E-2</v>
      </c>
      <c r="H216" s="7">
        <v>9.5017309866675621</v>
      </c>
      <c r="I216" s="11">
        <v>4.3851658950491883E-3</v>
      </c>
      <c r="J216" s="8" t="s">
        <v>97</v>
      </c>
      <c r="K216" s="4">
        <v>9</v>
      </c>
      <c r="L216" s="9">
        <v>12</v>
      </c>
      <c r="M216" s="4">
        <v>0</v>
      </c>
      <c r="N216" s="8" t="s">
        <v>8</v>
      </c>
    </row>
    <row r="217" spans="1:14">
      <c r="A217" s="1">
        <v>190</v>
      </c>
      <c r="B217" s="2">
        <v>37</v>
      </c>
      <c r="C217" s="3" t="s">
        <v>256</v>
      </c>
      <c r="D217" s="4" t="s">
        <v>37</v>
      </c>
      <c r="E217" s="5" t="s">
        <v>211</v>
      </c>
      <c r="F217" s="4">
        <v>1973</v>
      </c>
      <c r="G217" s="6">
        <v>5.3316435187298339E-2</v>
      </c>
      <c r="H217" s="7">
        <v>9.3779713186660274</v>
      </c>
      <c r="I217" s="11">
        <v>4.4430362656081952E-3</v>
      </c>
      <c r="J217" s="8" t="s">
        <v>97</v>
      </c>
      <c r="K217" s="4">
        <v>10</v>
      </c>
      <c r="L217" s="9">
        <v>11</v>
      </c>
      <c r="M217" s="4">
        <v>0</v>
      </c>
      <c r="N217" s="8" t="s">
        <v>8</v>
      </c>
    </row>
    <row r="218" spans="1:14">
      <c r="A218" s="1">
        <v>191</v>
      </c>
      <c r="B218" s="2">
        <v>38</v>
      </c>
      <c r="C218" s="3" t="s">
        <v>257</v>
      </c>
      <c r="D218" s="4" t="s">
        <v>37</v>
      </c>
      <c r="E218" s="5" t="s">
        <v>89</v>
      </c>
      <c r="F218" s="4">
        <v>1965</v>
      </c>
      <c r="G218" s="6">
        <v>5.3582638887746725E-2</v>
      </c>
      <c r="H218" s="7">
        <v>9.3313806557283971</v>
      </c>
      <c r="I218" s="11">
        <v>4.4652199073122274E-3</v>
      </c>
      <c r="J218" s="8" t="s">
        <v>116</v>
      </c>
      <c r="K218" s="4">
        <v>6</v>
      </c>
      <c r="L218" s="9">
        <v>15</v>
      </c>
      <c r="M218" s="4" t="s">
        <v>12</v>
      </c>
      <c r="N218" s="8">
        <v>16</v>
      </c>
    </row>
    <row r="219" spans="1:14">
      <c r="A219" s="1">
        <v>192</v>
      </c>
      <c r="B219" s="2">
        <v>39</v>
      </c>
      <c r="C219" s="3" t="s">
        <v>258</v>
      </c>
      <c r="D219" s="4" t="s">
        <v>37</v>
      </c>
      <c r="E219" s="5" t="s">
        <v>33</v>
      </c>
      <c r="F219" s="4">
        <v>1972</v>
      </c>
      <c r="G219" s="6">
        <v>5.3594212964526378E-2</v>
      </c>
      <c r="H219" s="7">
        <v>9.3293654733011255</v>
      </c>
      <c r="I219" s="11">
        <v>4.4661844137105318E-3</v>
      </c>
      <c r="J219" s="8" t="s">
        <v>97</v>
      </c>
      <c r="K219" s="4">
        <v>11</v>
      </c>
      <c r="L219" s="9">
        <v>10</v>
      </c>
      <c r="M219" s="4" t="s">
        <v>12</v>
      </c>
      <c r="N219" s="8">
        <v>12</v>
      </c>
    </row>
    <row r="220" spans="1:14">
      <c r="A220" s="1">
        <v>193</v>
      </c>
      <c r="B220" s="2">
        <v>40</v>
      </c>
      <c r="C220" s="3" t="s">
        <v>259</v>
      </c>
      <c r="D220" s="4" t="s">
        <v>37</v>
      </c>
      <c r="E220" s="5" t="s">
        <v>185</v>
      </c>
      <c r="F220" s="4">
        <v>1967</v>
      </c>
      <c r="G220" s="6">
        <v>5.3663657410652377E-2</v>
      </c>
      <c r="H220" s="7">
        <v>9.3172926357559209</v>
      </c>
      <c r="I220" s="11">
        <v>4.4719714508876978E-3</v>
      </c>
      <c r="J220" s="8" t="s">
        <v>116</v>
      </c>
      <c r="K220" s="4">
        <v>7</v>
      </c>
      <c r="L220" s="9">
        <v>14</v>
      </c>
      <c r="M220" s="4" t="s">
        <v>12</v>
      </c>
      <c r="N220" s="8">
        <v>15</v>
      </c>
    </row>
    <row r="221" spans="1:14">
      <c r="A221" s="1">
        <v>194</v>
      </c>
      <c r="B221" s="2">
        <v>41</v>
      </c>
      <c r="C221" s="3" t="s">
        <v>260</v>
      </c>
      <c r="D221" s="4" t="s">
        <v>37</v>
      </c>
      <c r="E221" s="5" t="s">
        <v>54</v>
      </c>
      <c r="F221" s="4">
        <v>1974</v>
      </c>
      <c r="G221" s="6">
        <v>5.3721527779998723E-2</v>
      </c>
      <c r="H221" s="7">
        <v>9.3072557811015386</v>
      </c>
      <c r="I221" s="11">
        <v>4.4767939816665603E-3</v>
      </c>
      <c r="J221" s="8" t="s">
        <v>152</v>
      </c>
      <c r="K221" s="4">
        <v>3</v>
      </c>
      <c r="L221" s="9">
        <v>18</v>
      </c>
      <c r="M221" s="4" t="s">
        <v>12</v>
      </c>
      <c r="N221" s="8">
        <v>19</v>
      </c>
    </row>
    <row r="222" spans="1:14">
      <c r="A222" s="1">
        <v>199</v>
      </c>
      <c r="B222" s="2">
        <v>42</v>
      </c>
      <c r="C222" s="3" t="s">
        <v>265</v>
      </c>
      <c r="D222" s="4" t="s">
        <v>37</v>
      </c>
      <c r="E222" s="5" t="s">
        <v>72</v>
      </c>
      <c r="F222" s="4">
        <v>1962</v>
      </c>
      <c r="G222" s="6">
        <v>5.4867361111973878E-2</v>
      </c>
      <c r="H222" s="7">
        <v>9.1128858736179215</v>
      </c>
      <c r="I222" s="11">
        <v>4.5722800926644895E-3</v>
      </c>
      <c r="J222" s="8" t="s">
        <v>137</v>
      </c>
      <c r="K222" s="4">
        <v>7</v>
      </c>
      <c r="L222" s="9">
        <v>14</v>
      </c>
      <c r="M222" s="4" t="s">
        <v>12</v>
      </c>
      <c r="N222" s="8">
        <v>14</v>
      </c>
    </row>
    <row r="223" spans="1:14">
      <c r="A223" s="1">
        <v>201</v>
      </c>
      <c r="B223" s="2">
        <v>43</v>
      </c>
      <c r="C223" s="3" t="s">
        <v>267</v>
      </c>
      <c r="D223" s="4" t="s">
        <v>37</v>
      </c>
      <c r="E223" s="5" t="s">
        <v>33</v>
      </c>
      <c r="F223" s="4">
        <v>1963</v>
      </c>
      <c r="G223" s="6">
        <v>5.5573379628185648E-2</v>
      </c>
      <c r="H223" s="7">
        <v>8.9971134263428976</v>
      </c>
      <c r="I223" s="11">
        <v>4.6311149690154707E-3</v>
      </c>
      <c r="J223" s="8" t="s">
        <v>137</v>
      </c>
      <c r="K223" s="4">
        <v>8</v>
      </c>
      <c r="L223" s="9">
        <v>13</v>
      </c>
      <c r="M223" s="4" t="s">
        <v>12</v>
      </c>
      <c r="N223" s="8">
        <v>13</v>
      </c>
    </row>
    <row r="224" spans="1:14">
      <c r="A224" s="1">
        <v>202</v>
      </c>
      <c r="B224" s="2">
        <v>44</v>
      </c>
      <c r="C224" s="3" t="s">
        <v>268</v>
      </c>
      <c r="D224" s="4" t="s">
        <v>37</v>
      </c>
      <c r="E224" s="5" t="s">
        <v>54</v>
      </c>
      <c r="F224" s="4">
        <v>1990</v>
      </c>
      <c r="G224" s="6">
        <v>5.56543981510913E-2</v>
      </c>
      <c r="H224" s="7">
        <v>8.9840159378346591</v>
      </c>
      <c r="I224" s="11">
        <v>4.637866512590942E-3</v>
      </c>
      <c r="J224" s="8" t="s">
        <v>217</v>
      </c>
      <c r="K224" s="4">
        <v>2</v>
      </c>
      <c r="L224" s="9">
        <v>19</v>
      </c>
      <c r="M224" s="4" t="s">
        <v>12</v>
      </c>
      <c r="N224" s="8">
        <v>19</v>
      </c>
    </row>
    <row r="225" spans="1:14">
      <c r="A225" s="1">
        <v>205</v>
      </c>
      <c r="B225" s="2">
        <v>45</v>
      </c>
      <c r="C225" s="3" t="s">
        <v>271</v>
      </c>
      <c r="D225" s="4" t="s">
        <v>37</v>
      </c>
      <c r="E225" s="5" t="s">
        <v>35</v>
      </c>
      <c r="F225" s="4">
        <v>1968</v>
      </c>
      <c r="G225" s="6">
        <v>5.6487731482775416E-2</v>
      </c>
      <c r="H225" s="7">
        <v>8.8514795491913691</v>
      </c>
      <c r="I225" s="11">
        <v>4.7073109568979516E-3</v>
      </c>
      <c r="J225" s="8" t="s">
        <v>116</v>
      </c>
      <c r="K225" s="4">
        <v>8</v>
      </c>
      <c r="L225" s="9">
        <v>13</v>
      </c>
      <c r="M225" s="4" t="s">
        <v>12</v>
      </c>
      <c r="N225" s="8">
        <v>14</v>
      </c>
    </row>
    <row r="226" spans="1:14">
      <c r="A226" s="1">
        <v>208</v>
      </c>
      <c r="B226" s="2">
        <v>46</v>
      </c>
      <c r="C226" s="3" t="s">
        <v>274</v>
      </c>
      <c r="D226" s="4" t="s">
        <v>37</v>
      </c>
      <c r="E226" s="5" t="s">
        <v>33</v>
      </c>
      <c r="F226" s="4">
        <v>1965</v>
      </c>
      <c r="G226" s="6">
        <v>5.7760879630222917E-2</v>
      </c>
      <c r="H226" s="7">
        <v>8.6563778668353066</v>
      </c>
      <c r="I226" s="11">
        <v>4.8134066358519094E-3</v>
      </c>
      <c r="J226" s="8" t="s">
        <v>116</v>
      </c>
      <c r="K226" s="4">
        <v>9</v>
      </c>
      <c r="L226" s="9">
        <v>12</v>
      </c>
      <c r="M226" s="4" t="s">
        <v>12</v>
      </c>
      <c r="N226" s="8">
        <v>13</v>
      </c>
    </row>
    <row r="227" spans="1:14">
      <c r="A227" s="1">
        <v>209</v>
      </c>
      <c r="B227" s="2">
        <v>47</v>
      </c>
      <c r="C227" s="3" t="s">
        <v>275</v>
      </c>
      <c r="D227" s="4" t="s">
        <v>37</v>
      </c>
      <c r="E227" s="5" t="s">
        <v>33</v>
      </c>
      <c r="F227" s="4">
        <v>1965</v>
      </c>
      <c r="G227" s="6">
        <v>5.7772453707002569E-2</v>
      </c>
      <c r="H227" s="7">
        <v>8.6546436565735707</v>
      </c>
      <c r="I227" s="11">
        <v>4.8143711422502138E-3</v>
      </c>
      <c r="J227" s="8" t="s">
        <v>116</v>
      </c>
      <c r="K227" s="4">
        <v>10</v>
      </c>
      <c r="L227" s="9">
        <v>11</v>
      </c>
      <c r="M227" s="4" t="s">
        <v>12</v>
      </c>
      <c r="N227" s="8">
        <v>12</v>
      </c>
    </row>
    <row r="228" spans="1:14">
      <c r="A228" s="1">
        <v>211</v>
      </c>
      <c r="B228" s="2">
        <v>48</v>
      </c>
      <c r="C228" s="3" t="s">
        <v>277</v>
      </c>
      <c r="D228" s="4" t="s">
        <v>37</v>
      </c>
      <c r="E228" s="5" t="s">
        <v>33</v>
      </c>
      <c r="F228" s="4">
        <v>1983</v>
      </c>
      <c r="G228" s="6">
        <v>5.82701388921123E-2</v>
      </c>
      <c r="H228" s="7">
        <v>8.580724355673059</v>
      </c>
      <c r="I228" s="11">
        <v>4.8558449076760253E-3</v>
      </c>
      <c r="J228" s="8" t="s">
        <v>39</v>
      </c>
      <c r="K228" s="4">
        <v>7</v>
      </c>
      <c r="L228" s="9">
        <v>13</v>
      </c>
      <c r="M228" s="4" t="s">
        <v>12</v>
      </c>
      <c r="N228" s="8">
        <v>14</v>
      </c>
    </row>
    <row r="229" spans="1:14">
      <c r="A229" s="1">
        <v>215</v>
      </c>
      <c r="B229" s="2">
        <v>49</v>
      </c>
      <c r="C229" s="3" t="s">
        <v>281</v>
      </c>
      <c r="D229" s="4" t="s">
        <v>37</v>
      </c>
      <c r="E229" s="5" t="s">
        <v>10</v>
      </c>
      <c r="F229" s="4">
        <v>1973</v>
      </c>
      <c r="G229" s="6">
        <v>6.2321064811840188E-2</v>
      </c>
      <c r="H229" s="7">
        <v>8.0229694648125864</v>
      </c>
      <c r="I229" s="11">
        <v>5.1934220676533487E-3</v>
      </c>
      <c r="J229" s="8" t="s">
        <v>97</v>
      </c>
      <c r="K229" s="4">
        <v>12</v>
      </c>
      <c r="L229" s="9">
        <v>9</v>
      </c>
      <c r="M229" s="4" t="s">
        <v>12</v>
      </c>
      <c r="N229" s="8">
        <v>11</v>
      </c>
    </row>
    <row r="230" spans="1:14">
      <c r="A230" s="1">
        <v>221</v>
      </c>
      <c r="B230" s="2">
        <v>50</v>
      </c>
      <c r="C230" s="3" t="s">
        <v>287</v>
      </c>
      <c r="D230" s="4" t="s">
        <v>37</v>
      </c>
      <c r="E230" s="5" t="s">
        <v>33</v>
      </c>
      <c r="F230" s="4">
        <v>1974</v>
      </c>
      <c r="G230" s="6">
        <v>7.0700694443075918E-2</v>
      </c>
      <c r="H230" s="7">
        <v>7.0720663204032723</v>
      </c>
      <c r="I230" s="11">
        <v>5.8917245369229931E-3</v>
      </c>
      <c r="J230" s="8" t="s">
        <v>152</v>
      </c>
      <c r="K230" s="4">
        <v>4</v>
      </c>
      <c r="L230" s="9">
        <v>17</v>
      </c>
      <c r="M230" s="4" t="s">
        <v>12</v>
      </c>
      <c r="N230" s="8">
        <v>18</v>
      </c>
    </row>
    <row r="232" spans="1:14">
      <c r="E232" s="12" t="s">
        <v>303</v>
      </c>
    </row>
  </sheetData>
  <sortState ref="A6:N229">
    <sortCondition descending="1" ref="D6:D229"/>
  </sortState>
  <mergeCells count="2">
    <mergeCell ref="A1:N1"/>
    <mergeCell ref="A2:N2"/>
  </mergeCells>
  <pageMargins left="0.31496062992125984" right="0.11811023622047245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438"/>
  <sheetViews>
    <sheetView tabSelected="1" workbookViewId="0">
      <selection activeCell="D434" sqref="D434"/>
    </sheetView>
  </sheetViews>
  <sheetFormatPr defaultRowHeight="15"/>
  <cols>
    <col min="1" max="1" width="4.140625" customWidth="1"/>
    <col min="2" max="2" width="3.7109375" customWidth="1"/>
    <col min="3" max="3" width="3.28515625" customWidth="1"/>
    <col min="4" max="4" width="21" customWidth="1"/>
    <col min="5" max="5" width="2.7109375" customWidth="1"/>
    <col min="6" max="6" width="35.5703125" customWidth="1"/>
    <col min="7" max="7" width="5.140625" customWidth="1"/>
    <col min="8" max="8" width="7.28515625" customWidth="1"/>
    <col min="9" max="11" width="4.7109375" customWidth="1"/>
  </cols>
  <sheetData>
    <row r="1" spans="1:11">
      <c r="A1" s="48" t="s">
        <v>446</v>
      </c>
      <c r="B1" s="49"/>
      <c r="C1" s="49"/>
      <c r="D1" s="49"/>
      <c r="E1" s="49"/>
      <c r="F1" s="49"/>
      <c r="G1" s="49"/>
      <c r="H1" s="49"/>
      <c r="I1" s="49"/>
      <c r="J1" s="49"/>
      <c r="K1" s="50"/>
    </row>
    <row r="2" spans="1:11">
      <c r="A2" s="51" t="s">
        <v>294</v>
      </c>
      <c r="B2" s="52"/>
      <c r="C2" s="52"/>
      <c r="D2" s="52"/>
      <c r="E2" s="52"/>
      <c r="F2" s="52"/>
      <c r="G2" s="52"/>
      <c r="H2" s="52"/>
      <c r="I2" s="52"/>
      <c r="J2" s="52"/>
      <c r="K2" s="53"/>
    </row>
    <row r="3" spans="1:11" ht="45">
      <c r="A3" s="19" t="s">
        <v>428</v>
      </c>
      <c r="B3" s="19" t="s">
        <v>318</v>
      </c>
      <c r="C3" s="19" t="s">
        <v>300</v>
      </c>
      <c r="D3" s="14" t="s">
        <v>292</v>
      </c>
      <c r="E3" s="16" t="s">
        <v>297</v>
      </c>
      <c r="F3" s="14" t="s">
        <v>0</v>
      </c>
      <c r="G3" s="19" t="s">
        <v>2</v>
      </c>
      <c r="H3" s="19" t="s">
        <v>1</v>
      </c>
      <c r="I3" s="19" t="s">
        <v>3</v>
      </c>
      <c r="J3" s="19" t="s">
        <v>301</v>
      </c>
      <c r="K3" s="20" t="s">
        <v>317</v>
      </c>
    </row>
    <row r="4" spans="1:11">
      <c r="A4" s="16"/>
      <c r="B4" s="16"/>
      <c r="C4" s="18"/>
      <c r="D4" s="54" t="s">
        <v>444</v>
      </c>
      <c r="E4" s="16"/>
      <c r="F4" s="14"/>
      <c r="G4" s="16"/>
      <c r="H4" s="16"/>
      <c r="I4" s="19"/>
      <c r="J4" s="19"/>
      <c r="K4" s="20"/>
    </row>
    <row r="5" spans="1:11">
      <c r="A5" s="16"/>
      <c r="B5" s="16"/>
      <c r="C5" s="18"/>
      <c r="D5" s="14" t="s">
        <v>304</v>
      </c>
      <c r="E5" s="16"/>
      <c r="F5" s="14"/>
      <c r="G5" s="16"/>
      <c r="H5" s="16"/>
      <c r="I5" s="19"/>
      <c r="J5" s="19"/>
      <c r="K5" s="20"/>
    </row>
    <row r="6" spans="1:11">
      <c r="A6" s="1">
        <v>10</v>
      </c>
      <c r="B6" s="2">
        <v>10</v>
      </c>
      <c r="C6" s="4">
        <v>1</v>
      </c>
      <c r="D6" s="3" t="s">
        <v>28</v>
      </c>
      <c r="E6" s="4" t="s">
        <v>5</v>
      </c>
      <c r="F6" s="5" t="s">
        <v>17</v>
      </c>
      <c r="G6" s="4">
        <v>1995</v>
      </c>
      <c r="H6" s="6">
        <v>3.3848842591396533E-2</v>
      </c>
      <c r="I6" s="9">
        <v>20</v>
      </c>
      <c r="J6" s="4" t="s">
        <v>12</v>
      </c>
      <c r="K6" s="8">
        <v>20</v>
      </c>
    </row>
    <row r="7" spans="1:11">
      <c r="A7" s="1">
        <v>26</v>
      </c>
      <c r="B7" s="2">
        <v>25</v>
      </c>
      <c r="C7" s="4">
        <v>2</v>
      </c>
      <c r="D7" s="3" t="s">
        <v>58</v>
      </c>
      <c r="E7" s="4" t="s">
        <v>5</v>
      </c>
      <c r="F7" s="5" t="s">
        <v>10</v>
      </c>
      <c r="G7" s="4">
        <v>1995</v>
      </c>
      <c r="H7" s="6">
        <v>3.6209953701472841E-2</v>
      </c>
      <c r="I7" s="9">
        <v>19</v>
      </c>
      <c r="J7" s="4" t="s">
        <v>12</v>
      </c>
      <c r="K7" s="8">
        <v>19</v>
      </c>
    </row>
    <row r="8" spans="1:11" s="28" customFormat="1">
      <c r="A8" s="22"/>
      <c r="B8" s="23"/>
      <c r="C8" s="22"/>
      <c r="D8" s="21" t="s">
        <v>305</v>
      </c>
      <c r="E8" s="22"/>
      <c r="F8" s="24"/>
      <c r="G8" s="22"/>
      <c r="H8" s="25"/>
      <c r="I8" s="27"/>
      <c r="J8" s="22"/>
      <c r="K8" s="26"/>
    </row>
    <row r="9" spans="1:11" s="28" customFormat="1">
      <c r="A9" s="22">
        <v>1</v>
      </c>
      <c r="B9" s="23">
        <v>1</v>
      </c>
      <c r="C9" s="22">
        <v>1</v>
      </c>
      <c r="D9" s="3" t="s">
        <v>4</v>
      </c>
      <c r="E9" s="4" t="s">
        <v>5</v>
      </c>
      <c r="F9" s="5" t="s">
        <v>6</v>
      </c>
      <c r="G9" s="4">
        <v>1990</v>
      </c>
      <c r="H9" s="6">
        <v>3.0145138887746725E-2</v>
      </c>
      <c r="I9" s="9">
        <v>20</v>
      </c>
      <c r="J9" s="4">
        <v>0</v>
      </c>
      <c r="K9" s="8" t="s">
        <v>8</v>
      </c>
    </row>
    <row r="10" spans="1:11">
      <c r="A10" s="1">
        <v>6</v>
      </c>
      <c r="B10" s="2">
        <v>6</v>
      </c>
      <c r="C10" s="4">
        <v>1</v>
      </c>
      <c r="D10" s="3" t="s">
        <v>21</v>
      </c>
      <c r="E10" s="4" t="s">
        <v>5</v>
      </c>
      <c r="F10" s="5" t="s">
        <v>17</v>
      </c>
      <c r="G10" s="4">
        <v>1991</v>
      </c>
      <c r="H10" s="6">
        <v>3.1973842589650303E-2</v>
      </c>
      <c r="I10" s="9">
        <v>19</v>
      </c>
      <c r="J10" s="4" t="s">
        <v>12</v>
      </c>
      <c r="K10" s="8">
        <v>20</v>
      </c>
    </row>
    <row r="11" spans="1:11">
      <c r="A11" s="1">
        <v>8</v>
      </c>
      <c r="B11" s="2">
        <v>8</v>
      </c>
      <c r="C11" s="4">
        <v>2</v>
      </c>
      <c r="D11" s="3" t="s">
        <v>25</v>
      </c>
      <c r="E11" s="4" t="s">
        <v>5</v>
      </c>
      <c r="F11" s="5" t="s">
        <v>19</v>
      </c>
      <c r="G11" s="4">
        <v>1990</v>
      </c>
      <c r="H11" s="6">
        <v>3.3038657405995764E-2</v>
      </c>
      <c r="I11" s="9">
        <v>18</v>
      </c>
      <c r="J11" s="4" t="s">
        <v>26</v>
      </c>
      <c r="K11" s="8">
        <v>19</v>
      </c>
    </row>
    <row r="12" spans="1:11">
      <c r="A12" s="1">
        <v>9</v>
      </c>
      <c r="B12" s="2">
        <v>9</v>
      </c>
      <c r="C12" s="4">
        <v>3</v>
      </c>
      <c r="D12" s="3" t="s">
        <v>27</v>
      </c>
      <c r="E12" s="4" t="s">
        <v>5</v>
      </c>
      <c r="F12" s="5" t="s">
        <v>17</v>
      </c>
      <c r="G12" s="4">
        <v>1990</v>
      </c>
      <c r="H12" s="6">
        <v>3.3270138890657108E-2</v>
      </c>
      <c r="I12" s="9">
        <v>17</v>
      </c>
      <c r="J12" s="4" t="s">
        <v>12</v>
      </c>
      <c r="K12" s="8">
        <v>18</v>
      </c>
    </row>
    <row r="13" spans="1:11">
      <c r="A13" s="1">
        <v>18</v>
      </c>
      <c r="B13" s="2">
        <v>17</v>
      </c>
      <c r="C13" s="4">
        <v>4</v>
      </c>
      <c r="D13" s="3" t="s">
        <v>43</v>
      </c>
      <c r="E13" s="4" t="s">
        <v>5</v>
      </c>
      <c r="F13" s="5" t="s">
        <v>10</v>
      </c>
      <c r="G13" s="4">
        <v>1989</v>
      </c>
      <c r="H13" s="6">
        <v>3.500625000015134E-2</v>
      </c>
      <c r="I13" s="9">
        <v>16</v>
      </c>
      <c r="J13" s="4" t="s">
        <v>12</v>
      </c>
      <c r="K13" s="8">
        <v>17</v>
      </c>
    </row>
    <row r="14" spans="1:11">
      <c r="A14" s="1">
        <v>80</v>
      </c>
      <c r="B14" s="2">
        <v>75</v>
      </c>
      <c r="C14" s="4">
        <v>5</v>
      </c>
      <c r="D14" s="3" t="s">
        <v>129</v>
      </c>
      <c r="E14" s="4" t="s">
        <v>5</v>
      </c>
      <c r="F14" s="5" t="s">
        <v>45</v>
      </c>
      <c r="G14" s="4">
        <v>1989</v>
      </c>
      <c r="H14" s="6">
        <v>4.0897453705838416E-2</v>
      </c>
      <c r="I14" s="9">
        <v>15</v>
      </c>
      <c r="J14" s="4" t="s">
        <v>12</v>
      </c>
      <c r="K14" s="8">
        <v>16</v>
      </c>
    </row>
    <row r="15" spans="1:11">
      <c r="A15" s="1">
        <v>98</v>
      </c>
      <c r="B15" s="2">
        <v>90</v>
      </c>
      <c r="C15" s="4">
        <v>6</v>
      </c>
      <c r="D15" s="3" t="s">
        <v>148</v>
      </c>
      <c r="E15" s="4" t="s">
        <v>5</v>
      </c>
      <c r="F15" s="5" t="s">
        <v>35</v>
      </c>
      <c r="G15" s="4">
        <v>1989</v>
      </c>
      <c r="H15" s="6">
        <v>4.2182175930065569E-2</v>
      </c>
      <c r="I15" s="9">
        <v>14</v>
      </c>
      <c r="J15" s="4" t="s">
        <v>12</v>
      </c>
      <c r="K15" s="8">
        <v>15</v>
      </c>
    </row>
    <row r="16" spans="1:11">
      <c r="A16" s="1"/>
      <c r="B16" s="2"/>
      <c r="C16" s="4"/>
      <c r="D16" s="21" t="s">
        <v>306</v>
      </c>
      <c r="E16" s="4"/>
      <c r="F16" s="5"/>
      <c r="G16" s="4"/>
      <c r="H16" s="6"/>
      <c r="I16" s="9"/>
      <c r="J16" s="4"/>
      <c r="K16" s="8"/>
    </row>
    <row r="17" spans="1:11">
      <c r="A17" s="1">
        <v>2</v>
      </c>
      <c r="B17" s="2">
        <v>2</v>
      </c>
      <c r="C17" s="4">
        <v>1</v>
      </c>
      <c r="D17" s="3" t="s">
        <v>9</v>
      </c>
      <c r="E17" s="4" t="s">
        <v>5</v>
      </c>
      <c r="F17" s="5" t="s">
        <v>10</v>
      </c>
      <c r="G17" s="4">
        <v>1984</v>
      </c>
      <c r="H17" s="6">
        <v>3.016828704130603E-2</v>
      </c>
      <c r="I17" s="9">
        <v>20</v>
      </c>
      <c r="J17" s="4" t="s">
        <v>12</v>
      </c>
      <c r="K17" s="8">
        <v>20</v>
      </c>
    </row>
    <row r="18" spans="1:11">
      <c r="A18" s="1">
        <v>17</v>
      </c>
      <c r="B18" s="2">
        <v>16</v>
      </c>
      <c r="C18" s="4">
        <v>2</v>
      </c>
      <c r="D18" s="3" t="s">
        <v>42</v>
      </c>
      <c r="E18" s="4" t="s">
        <v>5</v>
      </c>
      <c r="F18" s="5" t="s">
        <v>10</v>
      </c>
      <c r="G18" s="4">
        <v>1986</v>
      </c>
      <c r="H18" s="6">
        <v>3.4936805554025341E-2</v>
      </c>
      <c r="I18" s="9">
        <v>19</v>
      </c>
      <c r="J18" s="4" t="s">
        <v>12</v>
      </c>
      <c r="K18" s="8">
        <v>19</v>
      </c>
    </row>
    <row r="19" spans="1:11">
      <c r="A19" s="1">
        <v>39</v>
      </c>
      <c r="B19" s="2">
        <v>38</v>
      </c>
      <c r="C19" s="4">
        <v>3</v>
      </c>
      <c r="D19" s="3" t="s">
        <v>79</v>
      </c>
      <c r="E19" s="4" t="s">
        <v>5</v>
      </c>
      <c r="F19" s="5" t="s">
        <v>10</v>
      </c>
      <c r="G19" s="4">
        <v>1986</v>
      </c>
      <c r="H19" s="6">
        <v>3.7506250002479646E-2</v>
      </c>
      <c r="I19" s="9">
        <v>18</v>
      </c>
      <c r="J19" s="4" t="s">
        <v>12</v>
      </c>
      <c r="K19" s="8">
        <v>18</v>
      </c>
    </row>
    <row r="20" spans="1:11">
      <c r="A20" s="1">
        <v>48</v>
      </c>
      <c r="B20" s="2">
        <v>47</v>
      </c>
      <c r="C20" s="4">
        <v>4</v>
      </c>
      <c r="D20" s="3" t="s">
        <v>90</v>
      </c>
      <c r="E20" s="4" t="s">
        <v>5</v>
      </c>
      <c r="F20" s="5" t="s">
        <v>10</v>
      </c>
      <c r="G20" s="4">
        <v>1984</v>
      </c>
      <c r="H20" s="6">
        <v>3.8663657411234453E-2</v>
      </c>
      <c r="I20" s="9">
        <v>17</v>
      </c>
      <c r="J20" s="4" t="s">
        <v>12</v>
      </c>
      <c r="K20" s="8">
        <v>17</v>
      </c>
    </row>
    <row r="21" spans="1:11">
      <c r="A21" s="1">
        <v>50</v>
      </c>
      <c r="B21" s="2">
        <v>49</v>
      </c>
      <c r="C21" s="4">
        <v>5</v>
      </c>
      <c r="D21" s="3" t="s">
        <v>92</v>
      </c>
      <c r="E21" s="4" t="s">
        <v>5</v>
      </c>
      <c r="F21" s="5" t="s">
        <v>93</v>
      </c>
      <c r="G21" s="4">
        <v>1984</v>
      </c>
      <c r="H21" s="6">
        <v>3.87215277805808E-2</v>
      </c>
      <c r="I21" s="9">
        <v>16</v>
      </c>
      <c r="J21" s="4" t="s">
        <v>12</v>
      </c>
      <c r="K21" s="8">
        <v>16</v>
      </c>
    </row>
    <row r="22" spans="1:11">
      <c r="A22" s="1">
        <v>89</v>
      </c>
      <c r="B22" s="2">
        <v>83</v>
      </c>
      <c r="C22" s="4">
        <v>6</v>
      </c>
      <c r="D22" s="3" t="s">
        <v>139</v>
      </c>
      <c r="E22" s="4" t="s">
        <v>5</v>
      </c>
      <c r="F22" s="5" t="s">
        <v>17</v>
      </c>
      <c r="G22" s="4">
        <v>1985</v>
      </c>
      <c r="H22" s="6">
        <v>4.1522453706420492E-2</v>
      </c>
      <c r="I22" s="9">
        <v>15</v>
      </c>
      <c r="J22" s="4" t="s">
        <v>12</v>
      </c>
      <c r="K22" s="8">
        <v>15</v>
      </c>
    </row>
    <row r="23" spans="1:11">
      <c r="A23" s="1">
        <v>96</v>
      </c>
      <c r="B23" s="2">
        <v>88</v>
      </c>
      <c r="C23" s="4">
        <v>7</v>
      </c>
      <c r="D23" s="3" t="s">
        <v>146</v>
      </c>
      <c r="E23" s="4" t="s">
        <v>5</v>
      </c>
      <c r="F23" s="5" t="s">
        <v>83</v>
      </c>
      <c r="G23" s="4">
        <v>1988</v>
      </c>
      <c r="H23" s="6">
        <v>4.2054861114593223E-2</v>
      </c>
      <c r="I23" s="9">
        <v>14</v>
      </c>
      <c r="J23" s="4" t="s">
        <v>12</v>
      </c>
      <c r="K23" s="8">
        <v>14</v>
      </c>
    </row>
    <row r="24" spans="1:11">
      <c r="A24" s="1"/>
      <c r="B24" s="2"/>
      <c r="C24" s="4"/>
      <c r="D24" s="21" t="s">
        <v>307</v>
      </c>
      <c r="E24" s="4"/>
      <c r="F24" s="5"/>
      <c r="G24" s="4"/>
      <c r="H24" s="6"/>
      <c r="I24" s="9"/>
      <c r="J24" s="4"/>
      <c r="K24" s="8"/>
    </row>
    <row r="25" spans="1:11">
      <c r="A25" s="1">
        <v>3</v>
      </c>
      <c r="B25" s="2">
        <v>3</v>
      </c>
      <c r="C25" s="4">
        <v>1</v>
      </c>
      <c r="D25" s="3" t="s">
        <v>13</v>
      </c>
      <c r="E25" s="4" t="s">
        <v>5</v>
      </c>
      <c r="F25" s="5" t="s">
        <v>14</v>
      </c>
      <c r="G25" s="4">
        <v>1980</v>
      </c>
      <c r="H25" s="6">
        <v>3.1267824073438533E-2</v>
      </c>
      <c r="I25" s="9">
        <v>20</v>
      </c>
      <c r="J25" s="4">
        <v>0</v>
      </c>
      <c r="K25" s="8" t="s">
        <v>8</v>
      </c>
    </row>
    <row r="26" spans="1:11">
      <c r="A26" s="1">
        <v>4</v>
      </c>
      <c r="B26" s="2">
        <v>4</v>
      </c>
      <c r="C26" s="4">
        <v>2</v>
      </c>
      <c r="D26" s="3" t="s">
        <v>16</v>
      </c>
      <c r="E26" s="4" t="s">
        <v>5</v>
      </c>
      <c r="F26" s="5" t="s">
        <v>17</v>
      </c>
      <c r="G26" s="4">
        <v>1981</v>
      </c>
      <c r="H26" s="6">
        <v>3.1626620373572223E-2</v>
      </c>
      <c r="I26" s="9">
        <v>19</v>
      </c>
      <c r="J26" s="4" t="s">
        <v>12</v>
      </c>
      <c r="K26" s="8">
        <v>20</v>
      </c>
    </row>
    <row r="27" spans="1:11">
      <c r="A27" s="1">
        <v>12</v>
      </c>
      <c r="B27" s="2">
        <v>12</v>
      </c>
      <c r="C27" s="4">
        <v>3</v>
      </c>
      <c r="D27" s="3" t="s">
        <v>32</v>
      </c>
      <c r="E27" s="4" t="s">
        <v>5</v>
      </c>
      <c r="F27" s="5" t="s">
        <v>33</v>
      </c>
      <c r="G27" s="4">
        <v>1982</v>
      </c>
      <c r="H27" s="6">
        <v>3.3953009260585532E-2</v>
      </c>
      <c r="I27" s="9">
        <v>18</v>
      </c>
      <c r="J27" s="4" t="s">
        <v>12</v>
      </c>
      <c r="K27" s="8">
        <v>19</v>
      </c>
    </row>
    <row r="28" spans="1:11">
      <c r="A28" s="1">
        <v>13</v>
      </c>
      <c r="B28" s="2">
        <v>13</v>
      </c>
      <c r="C28" s="4">
        <v>4</v>
      </c>
      <c r="D28" s="3" t="s">
        <v>34</v>
      </c>
      <c r="E28" s="4" t="s">
        <v>5</v>
      </c>
      <c r="F28" s="5" t="s">
        <v>35</v>
      </c>
      <c r="G28" s="4">
        <v>1980</v>
      </c>
      <c r="H28" s="6">
        <v>3.3999305553152226E-2</v>
      </c>
      <c r="I28" s="9">
        <v>17</v>
      </c>
      <c r="J28" s="4" t="s">
        <v>12</v>
      </c>
      <c r="K28" s="8">
        <v>18</v>
      </c>
    </row>
    <row r="29" spans="1:11">
      <c r="A29" s="1">
        <v>19</v>
      </c>
      <c r="B29" s="2">
        <v>18</v>
      </c>
      <c r="C29" s="4">
        <v>5</v>
      </c>
      <c r="D29" s="3" t="s">
        <v>44</v>
      </c>
      <c r="E29" s="4" t="s">
        <v>5</v>
      </c>
      <c r="F29" s="5" t="s">
        <v>45</v>
      </c>
      <c r="G29" s="4">
        <v>1982</v>
      </c>
      <c r="H29" s="6">
        <v>3.5168287038686685E-2</v>
      </c>
      <c r="I29" s="9">
        <v>16</v>
      </c>
      <c r="J29" s="4" t="s">
        <v>12</v>
      </c>
      <c r="K29" s="8">
        <v>17</v>
      </c>
    </row>
    <row r="30" spans="1:11">
      <c r="A30" s="1">
        <v>20</v>
      </c>
      <c r="B30" s="2">
        <v>19</v>
      </c>
      <c r="C30" s="4">
        <v>6</v>
      </c>
      <c r="D30" s="3" t="s">
        <v>46</v>
      </c>
      <c r="E30" s="4" t="s">
        <v>5</v>
      </c>
      <c r="F30" s="5" t="s">
        <v>47</v>
      </c>
      <c r="G30" s="4">
        <v>1979</v>
      </c>
      <c r="H30" s="6">
        <v>3.5272453707875684E-2</v>
      </c>
      <c r="I30" s="9">
        <v>15</v>
      </c>
      <c r="J30" s="4" t="s">
        <v>12</v>
      </c>
      <c r="K30" s="8">
        <v>16</v>
      </c>
    </row>
    <row r="31" spans="1:11">
      <c r="A31" s="1">
        <v>24</v>
      </c>
      <c r="B31" s="2">
        <v>23</v>
      </c>
      <c r="C31" s="4">
        <v>7</v>
      </c>
      <c r="D31" s="3" t="s">
        <v>55</v>
      </c>
      <c r="E31" s="4" t="s">
        <v>5</v>
      </c>
      <c r="F31" s="5" t="s">
        <v>33</v>
      </c>
      <c r="G31" s="4">
        <v>1982</v>
      </c>
      <c r="H31" s="6">
        <v>3.5851157408615109E-2</v>
      </c>
      <c r="I31" s="9">
        <v>14</v>
      </c>
      <c r="J31" s="4" t="s">
        <v>12</v>
      </c>
      <c r="K31" s="8">
        <v>15</v>
      </c>
    </row>
    <row r="32" spans="1:11">
      <c r="A32" s="1">
        <v>32</v>
      </c>
      <c r="B32" s="2">
        <v>31</v>
      </c>
      <c r="C32" s="4">
        <v>8</v>
      </c>
      <c r="D32" s="3" t="s">
        <v>68</v>
      </c>
      <c r="E32" s="4" t="s">
        <v>5</v>
      </c>
      <c r="F32" s="5" t="s">
        <v>10</v>
      </c>
      <c r="G32" s="4">
        <v>1981</v>
      </c>
      <c r="H32" s="6">
        <v>3.6684490740299225E-2</v>
      </c>
      <c r="I32" s="9">
        <v>13</v>
      </c>
      <c r="J32" s="4" t="s">
        <v>12</v>
      </c>
      <c r="K32" s="8">
        <v>14</v>
      </c>
    </row>
    <row r="33" spans="1:11">
      <c r="A33" s="1">
        <v>44</v>
      </c>
      <c r="B33" s="2">
        <v>43</v>
      </c>
      <c r="C33" s="4">
        <v>9</v>
      </c>
      <c r="D33" s="3" t="s">
        <v>85</v>
      </c>
      <c r="E33" s="4" t="s">
        <v>5</v>
      </c>
      <c r="F33" s="5" t="s">
        <v>33</v>
      </c>
      <c r="G33" s="4">
        <v>1981</v>
      </c>
      <c r="H33" s="6">
        <v>3.8293287034321111E-2</v>
      </c>
      <c r="I33" s="9">
        <v>12</v>
      </c>
      <c r="J33" s="4" t="s">
        <v>12</v>
      </c>
      <c r="K33" s="8">
        <v>13</v>
      </c>
    </row>
    <row r="34" spans="1:11">
      <c r="A34" s="1">
        <v>49</v>
      </c>
      <c r="B34" s="2">
        <v>48</v>
      </c>
      <c r="C34" s="4">
        <v>10</v>
      </c>
      <c r="D34" s="3" t="s">
        <v>91</v>
      </c>
      <c r="E34" s="4" t="s">
        <v>5</v>
      </c>
      <c r="F34" s="5" t="s">
        <v>74</v>
      </c>
      <c r="G34" s="4">
        <v>1981</v>
      </c>
      <c r="H34" s="6">
        <v>3.8698379627021495E-2</v>
      </c>
      <c r="I34" s="9">
        <v>11</v>
      </c>
      <c r="J34" s="4" t="s">
        <v>12</v>
      </c>
      <c r="K34" s="8">
        <v>12</v>
      </c>
    </row>
    <row r="35" spans="1:11">
      <c r="A35" s="1">
        <v>56</v>
      </c>
      <c r="B35" s="2">
        <v>53</v>
      </c>
      <c r="C35" s="4">
        <v>11</v>
      </c>
      <c r="D35" s="3" t="s">
        <v>101</v>
      </c>
      <c r="E35" s="4" t="s">
        <v>5</v>
      </c>
      <c r="F35" s="5" t="s">
        <v>45</v>
      </c>
      <c r="G35" s="4">
        <v>1983</v>
      </c>
      <c r="H35" s="6">
        <v>3.9138194442784879E-2</v>
      </c>
      <c r="I35" s="9">
        <v>10</v>
      </c>
      <c r="J35" s="4" t="s">
        <v>12</v>
      </c>
      <c r="K35" s="8">
        <v>11</v>
      </c>
    </row>
    <row r="36" spans="1:11">
      <c r="A36" s="1">
        <v>127</v>
      </c>
      <c r="B36" s="2">
        <v>111</v>
      </c>
      <c r="C36" s="4">
        <v>12</v>
      </c>
      <c r="D36" s="3" t="s">
        <v>183</v>
      </c>
      <c r="E36" s="4" t="s">
        <v>5</v>
      </c>
      <c r="F36" s="5" t="s">
        <v>74</v>
      </c>
      <c r="G36" s="4">
        <v>1982</v>
      </c>
      <c r="H36" s="6">
        <v>4.483263888687361E-2</v>
      </c>
      <c r="I36" s="9">
        <v>9</v>
      </c>
      <c r="J36" s="4" t="s">
        <v>12</v>
      </c>
      <c r="K36" s="8">
        <v>10</v>
      </c>
    </row>
    <row r="37" spans="1:11">
      <c r="A37" s="1">
        <v>160</v>
      </c>
      <c r="B37" s="2">
        <v>136</v>
      </c>
      <c r="C37" s="4">
        <v>13</v>
      </c>
      <c r="D37" s="3" t="s">
        <v>222</v>
      </c>
      <c r="E37" s="4" t="s">
        <v>5</v>
      </c>
      <c r="F37" s="5" t="s">
        <v>54</v>
      </c>
      <c r="G37" s="4">
        <v>1981</v>
      </c>
      <c r="H37" s="6">
        <v>4.7378935189044569E-2</v>
      </c>
      <c r="I37" s="9">
        <v>8</v>
      </c>
      <c r="J37" s="4" t="s">
        <v>12</v>
      </c>
      <c r="K37" s="8">
        <v>9</v>
      </c>
    </row>
    <row r="38" spans="1:11">
      <c r="A38" s="1"/>
      <c r="B38" s="2"/>
      <c r="C38" s="4"/>
      <c r="D38" s="21" t="s">
        <v>308</v>
      </c>
      <c r="E38" s="4"/>
      <c r="F38" s="5"/>
      <c r="G38" s="4"/>
      <c r="H38" s="6"/>
      <c r="I38" s="9"/>
      <c r="J38" s="4"/>
      <c r="K38" s="8"/>
    </row>
    <row r="39" spans="1:11">
      <c r="A39" s="1">
        <v>5</v>
      </c>
      <c r="B39" s="2">
        <v>5</v>
      </c>
      <c r="C39" s="4">
        <v>1</v>
      </c>
      <c r="D39" s="3" t="s">
        <v>18</v>
      </c>
      <c r="E39" s="4" t="s">
        <v>5</v>
      </c>
      <c r="F39" s="5" t="s">
        <v>19</v>
      </c>
      <c r="G39" s="4">
        <v>1978</v>
      </c>
      <c r="H39" s="6">
        <v>3.185810185095761E-2</v>
      </c>
      <c r="I39" s="9">
        <v>20</v>
      </c>
      <c r="J39" s="4" t="s">
        <v>12</v>
      </c>
      <c r="K39" s="8">
        <v>20</v>
      </c>
    </row>
    <row r="40" spans="1:11">
      <c r="A40" s="1">
        <v>11</v>
      </c>
      <c r="B40" s="2">
        <v>11</v>
      </c>
      <c r="C40" s="4">
        <v>2</v>
      </c>
      <c r="D40" s="3" t="s">
        <v>30</v>
      </c>
      <c r="E40" s="4" t="s">
        <v>5</v>
      </c>
      <c r="F40" s="5" t="s">
        <v>31</v>
      </c>
      <c r="G40" s="4">
        <v>1974</v>
      </c>
      <c r="H40" s="6">
        <v>3.3860416668176185E-2</v>
      </c>
      <c r="I40" s="9">
        <v>19</v>
      </c>
      <c r="J40" s="4">
        <v>0</v>
      </c>
      <c r="K40" s="8" t="s">
        <v>8</v>
      </c>
    </row>
    <row r="41" spans="1:11">
      <c r="A41" s="1">
        <v>21</v>
      </c>
      <c r="B41" s="2">
        <v>20</v>
      </c>
      <c r="C41" s="4">
        <v>3</v>
      </c>
      <c r="D41" s="3" t="s">
        <v>48</v>
      </c>
      <c r="E41" s="4" t="s">
        <v>5</v>
      </c>
      <c r="F41" s="5" t="s">
        <v>49</v>
      </c>
      <c r="G41" s="4">
        <v>1977</v>
      </c>
      <c r="H41" s="6">
        <v>3.5399768516072072E-2</v>
      </c>
      <c r="I41" s="9">
        <v>18</v>
      </c>
      <c r="J41" s="4" t="s">
        <v>12</v>
      </c>
      <c r="K41" s="8">
        <v>19</v>
      </c>
    </row>
    <row r="42" spans="1:11">
      <c r="A42" s="1">
        <v>43</v>
      </c>
      <c r="B42" s="2">
        <v>42</v>
      </c>
      <c r="C42" s="4">
        <v>4</v>
      </c>
      <c r="D42" s="3" t="s">
        <v>84</v>
      </c>
      <c r="E42" s="4" t="s">
        <v>5</v>
      </c>
      <c r="F42" s="5" t="s">
        <v>35</v>
      </c>
      <c r="G42" s="4">
        <v>1976</v>
      </c>
      <c r="H42" s="6">
        <v>3.8027083333872724E-2</v>
      </c>
      <c r="I42" s="9">
        <v>17</v>
      </c>
      <c r="J42" s="4" t="s">
        <v>12</v>
      </c>
      <c r="K42" s="8">
        <v>18</v>
      </c>
    </row>
    <row r="43" spans="1:11">
      <c r="A43" s="1">
        <v>59</v>
      </c>
      <c r="B43" s="2">
        <v>56</v>
      </c>
      <c r="C43" s="4">
        <v>5</v>
      </c>
      <c r="D43" s="3" t="s">
        <v>105</v>
      </c>
      <c r="E43" s="4" t="s">
        <v>5</v>
      </c>
      <c r="F43" s="5" t="s">
        <v>57</v>
      </c>
      <c r="G43" s="4">
        <v>1976</v>
      </c>
      <c r="H43" s="6">
        <v>3.9612731481611263E-2</v>
      </c>
      <c r="I43" s="9">
        <v>16</v>
      </c>
      <c r="J43" s="4">
        <v>0</v>
      </c>
      <c r="K43" s="8" t="s">
        <v>8</v>
      </c>
    </row>
    <row r="44" spans="1:11">
      <c r="A44" s="1">
        <v>64</v>
      </c>
      <c r="B44" s="2">
        <v>61</v>
      </c>
      <c r="C44" s="4">
        <v>6</v>
      </c>
      <c r="D44" s="3" t="s">
        <v>110</v>
      </c>
      <c r="E44" s="4" t="s">
        <v>5</v>
      </c>
      <c r="F44" s="5" t="s">
        <v>33</v>
      </c>
      <c r="G44" s="4">
        <v>1974</v>
      </c>
      <c r="H44" s="6">
        <v>3.9809490743209608E-2</v>
      </c>
      <c r="I44" s="9">
        <v>15</v>
      </c>
      <c r="J44" s="4" t="s">
        <v>12</v>
      </c>
      <c r="K44" s="8">
        <v>17</v>
      </c>
    </row>
    <row r="45" spans="1:11">
      <c r="A45" s="1">
        <v>71</v>
      </c>
      <c r="B45" s="2">
        <v>66</v>
      </c>
      <c r="C45" s="4">
        <v>7</v>
      </c>
      <c r="D45" s="3" t="s">
        <v>120</v>
      </c>
      <c r="E45" s="4" t="s">
        <v>5</v>
      </c>
      <c r="F45" s="5" t="s">
        <v>10</v>
      </c>
      <c r="G45" s="4">
        <v>1977</v>
      </c>
      <c r="H45" s="6">
        <v>4.0550231482484378E-2</v>
      </c>
      <c r="I45" s="9">
        <v>14</v>
      </c>
      <c r="J45" s="4">
        <v>0</v>
      </c>
      <c r="K45" s="8" t="s">
        <v>8</v>
      </c>
    </row>
    <row r="46" spans="1:11">
      <c r="A46" s="1">
        <v>74</v>
      </c>
      <c r="B46" s="2">
        <v>69</v>
      </c>
      <c r="C46" s="4">
        <v>8</v>
      </c>
      <c r="D46" s="3" t="s">
        <v>123</v>
      </c>
      <c r="E46" s="4" t="s">
        <v>5</v>
      </c>
      <c r="F46" s="5" t="s">
        <v>10</v>
      </c>
      <c r="G46" s="4">
        <v>1974</v>
      </c>
      <c r="H46" s="6">
        <v>4.0631249998114072E-2</v>
      </c>
      <c r="I46" s="9">
        <v>13</v>
      </c>
      <c r="J46" s="4" t="s">
        <v>12</v>
      </c>
      <c r="K46" s="8">
        <v>16</v>
      </c>
    </row>
    <row r="47" spans="1:11">
      <c r="A47" s="1">
        <v>76</v>
      </c>
      <c r="B47" s="2">
        <v>71</v>
      </c>
      <c r="C47" s="4">
        <v>9</v>
      </c>
      <c r="D47" s="3" t="s">
        <v>125</v>
      </c>
      <c r="E47" s="4" t="s">
        <v>5</v>
      </c>
      <c r="F47" s="5" t="s">
        <v>63</v>
      </c>
      <c r="G47" s="4">
        <v>1977</v>
      </c>
      <c r="H47" s="6">
        <v>4.0700694444240071E-2</v>
      </c>
      <c r="I47" s="9">
        <v>12</v>
      </c>
      <c r="J47" s="4" t="s">
        <v>12</v>
      </c>
      <c r="K47" s="8">
        <v>15</v>
      </c>
    </row>
    <row r="48" spans="1:11">
      <c r="A48" s="1">
        <v>77</v>
      </c>
      <c r="B48" s="2">
        <v>72</v>
      </c>
      <c r="C48" s="4">
        <v>10</v>
      </c>
      <c r="D48" s="3" t="s">
        <v>126</v>
      </c>
      <c r="E48" s="4" t="s">
        <v>5</v>
      </c>
      <c r="F48" s="5" t="s">
        <v>93</v>
      </c>
      <c r="G48" s="4">
        <v>1977</v>
      </c>
      <c r="H48" s="6">
        <v>4.0758564813586418E-2</v>
      </c>
      <c r="I48" s="9">
        <v>11</v>
      </c>
      <c r="J48" s="4" t="s">
        <v>12</v>
      </c>
      <c r="K48" s="8">
        <v>14</v>
      </c>
    </row>
    <row r="49" spans="1:11">
      <c r="A49" s="1">
        <v>79</v>
      </c>
      <c r="B49" s="2">
        <v>74</v>
      </c>
      <c r="C49" s="4">
        <v>11</v>
      </c>
      <c r="D49" s="3" t="s">
        <v>128</v>
      </c>
      <c r="E49" s="4" t="s">
        <v>5</v>
      </c>
      <c r="F49" s="5" t="s">
        <v>33</v>
      </c>
      <c r="G49" s="4">
        <v>1974</v>
      </c>
      <c r="H49" s="6">
        <v>4.0839583336492069E-2</v>
      </c>
      <c r="I49" s="9">
        <v>10</v>
      </c>
      <c r="J49" s="4" t="s">
        <v>12</v>
      </c>
      <c r="K49" s="8">
        <v>13</v>
      </c>
    </row>
    <row r="50" spans="1:11">
      <c r="A50" s="1">
        <v>85</v>
      </c>
      <c r="B50" s="2">
        <v>80</v>
      </c>
      <c r="C50" s="4">
        <v>12</v>
      </c>
      <c r="D50" s="3" t="s">
        <v>134</v>
      </c>
      <c r="E50" s="4" t="s">
        <v>5</v>
      </c>
      <c r="F50" s="5" t="s">
        <v>33</v>
      </c>
      <c r="G50" s="4">
        <v>1974</v>
      </c>
      <c r="H50" s="6">
        <v>4.1325694444822147E-2</v>
      </c>
      <c r="I50" s="9">
        <v>9</v>
      </c>
      <c r="J50" s="4" t="s">
        <v>12</v>
      </c>
      <c r="K50" s="8">
        <v>12</v>
      </c>
    </row>
    <row r="51" spans="1:11">
      <c r="A51" s="1">
        <v>91</v>
      </c>
      <c r="B51" s="2">
        <v>84</v>
      </c>
      <c r="C51" s="4">
        <v>13</v>
      </c>
      <c r="D51" s="3" t="s">
        <v>141</v>
      </c>
      <c r="E51" s="4" t="s">
        <v>5</v>
      </c>
      <c r="F51" s="5" t="s">
        <v>74</v>
      </c>
      <c r="G51" s="4">
        <v>1977</v>
      </c>
      <c r="H51" s="6">
        <v>4.1603472222050186E-2</v>
      </c>
      <c r="I51" s="9">
        <v>8</v>
      </c>
      <c r="J51" s="4" t="s">
        <v>12</v>
      </c>
      <c r="K51" s="8">
        <v>11</v>
      </c>
    </row>
    <row r="52" spans="1:11">
      <c r="A52" s="1">
        <v>93</v>
      </c>
      <c r="B52" s="2">
        <v>86</v>
      </c>
      <c r="C52" s="4">
        <v>14</v>
      </c>
      <c r="D52" s="3" t="s">
        <v>143</v>
      </c>
      <c r="E52" s="4" t="s">
        <v>5</v>
      </c>
      <c r="F52" s="5" t="s">
        <v>10</v>
      </c>
      <c r="G52" s="4">
        <v>1974</v>
      </c>
      <c r="H52" s="6">
        <v>4.1707638891239185E-2</v>
      </c>
      <c r="I52" s="9">
        <v>7</v>
      </c>
      <c r="J52" s="4" t="s">
        <v>12</v>
      </c>
      <c r="K52" s="8">
        <v>10</v>
      </c>
    </row>
    <row r="53" spans="1:11">
      <c r="A53" s="1">
        <v>119</v>
      </c>
      <c r="B53" s="2">
        <v>105</v>
      </c>
      <c r="C53" s="4">
        <v>15</v>
      </c>
      <c r="D53" s="3" t="s">
        <v>175</v>
      </c>
      <c r="E53" s="4" t="s">
        <v>5</v>
      </c>
      <c r="F53" s="5" t="s">
        <v>35</v>
      </c>
      <c r="G53" s="4">
        <v>1976</v>
      </c>
      <c r="H53" s="6">
        <v>4.4149768516945187E-2</v>
      </c>
      <c r="I53" s="9">
        <v>6</v>
      </c>
      <c r="J53" s="4" t="s">
        <v>12</v>
      </c>
      <c r="K53" s="8">
        <v>9</v>
      </c>
    </row>
    <row r="54" spans="1:11">
      <c r="A54" s="1">
        <v>136</v>
      </c>
      <c r="B54" s="2">
        <v>117</v>
      </c>
      <c r="C54" s="4">
        <v>16</v>
      </c>
      <c r="D54" s="3" t="s">
        <v>195</v>
      </c>
      <c r="E54" s="4" t="s">
        <v>5</v>
      </c>
      <c r="F54" s="5" t="s">
        <v>10</v>
      </c>
      <c r="G54" s="4">
        <v>1974</v>
      </c>
      <c r="H54" s="6">
        <v>4.5330324071983341E-2</v>
      </c>
      <c r="I54" s="9">
        <v>5</v>
      </c>
      <c r="J54" s="4" t="s">
        <v>12</v>
      </c>
      <c r="K54" s="8">
        <v>8</v>
      </c>
    </row>
    <row r="55" spans="1:11">
      <c r="A55" s="1">
        <v>152</v>
      </c>
      <c r="B55" s="2">
        <v>130</v>
      </c>
      <c r="C55" s="4">
        <v>17</v>
      </c>
      <c r="D55" s="3" t="s">
        <v>213</v>
      </c>
      <c r="E55" s="4" t="s">
        <v>5</v>
      </c>
      <c r="F55" s="5" t="s">
        <v>10</v>
      </c>
      <c r="G55" s="4">
        <v>1975</v>
      </c>
      <c r="H55" s="6">
        <v>4.6823379627312534E-2</v>
      </c>
      <c r="I55" s="9">
        <v>4</v>
      </c>
      <c r="J55" s="4" t="s">
        <v>12</v>
      </c>
      <c r="K55" s="8">
        <v>7</v>
      </c>
    </row>
    <row r="56" spans="1:11">
      <c r="A56" s="1">
        <v>153</v>
      </c>
      <c r="B56" s="2">
        <v>131</v>
      </c>
      <c r="C56" s="4">
        <v>18</v>
      </c>
      <c r="D56" s="3" t="s">
        <v>214</v>
      </c>
      <c r="E56" s="4" t="s">
        <v>5</v>
      </c>
      <c r="F56" s="5" t="s">
        <v>211</v>
      </c>
      <c r="G56" s="4">
        <v>1975</v>
      </c>
      <c r="H56" s="6">
        <v>4.6927546296501532E-2</v>
      </c>
      <c r="I56" s="9">
        <v>3</v>
      </c>
      <c r="J56" s="4">
        <v>0</v>
      </c>
      <c r="K56" s="8" t="s">
        <v>8</v>
      </c>
    </row>
    <row r="57" spans="1:11">
      <c r="A57" s="1">
        <v>167</v>
      </c>
      <c r="B57" s="2">
        <v>140</v>
      </c>
      <c r="C57" s="4">
        <v>19</v>
      </c>
      <c r="D57" s="3" t="s">
        <v>230</v>
      </c>
      <c r="E57" s="4" t="s">
        <v>5</v>
      </c>
      <c r="F57" s="5" t="s">
        <v>231</v>
      </c>
      <c r="G57" s="4">
        <v>1974</v>
      </c>
      <c r="H57" s="6">
        <v>4.8490046297956724E-2</v>
      </c>
      <c r="I57" s="9">
        <v>2</v>
      </c>
      <c r="J57" s="4" t="s">
        <v>26</v>
      </c>
      <c r="K57" s="8">
        <v>6</v>
      </c>
    </row>
    <row r="58" spans="1:11">
      <c r="A58" s="1">
        <v>171</v>
      </c>
      <c r="B58" s="2">
        <v>144</v>
      </c>
      <c r="C58" s="4">
        <v>20</v>
      </c>
      <c r="D58" s="3" t="s">
        <v>236</v>
      </c>
      <c r="E58" s="4" t="s">
        <v>5</v>
      </c>
      <c r="F58" s="5" t="s">
        <v>10</v>
      </c>
      <c r="G58" s="4">
        <v>1974</v>
      </c>
      <c r="H58" s="6">
        <v>4.8871990744373761E-2</v>
      </c>
      <c r="I58" s="9">
        <v>2</v>
      </c>
      <c r="J58" s="4" t="s">
        <v>12</v>
      </c>
      <c r="K58" s="8">
        <v>5</v>
      </c>
    </row>
    <row r="59" spans="1:11">
      <c r="A59" s="1">
        <v>178</v>
      </c>
      <c r="B59" s="2">
        <v>148</v>
      </c>
      <c r="C59" s="4">
        <v>21</v>
      </c>
      <c r="D59" s="3" t="s">
        <v>243</v>
      </c>
      <c r="E59" s="4" t="s">
        <v>5</v>
      </c>
      <c r="F59" s="5" t="s">
        <v>163</v>
      </c>
      <c r="G59" s="4">
        <v>1974</v>
      </c>
      <c r="H59" s="6">
        <v>4.9624305553152226E-2</v>
      </c>
      <c r="I59" s="9">
        <v>2</v>
      </c>
      <c r="J59" s="4">
        <v>0</v>
      </c>
      <c r="K59" s="8" t="s">
        <v>8</v>
      </c>
    </row>
    <row r="60" spans="1:11">
      <c r="A60" s="1">
        <v>185</v>
      </c>
      <c r="B60" s="2">
        <v>152</v>
      </c>
      <c r="C60" s="4">
        <v>22</v>
      </c>
      <c r="D60" s="3" t="s">
        <v>251</v>
      </c>
      <c r="E60" s="4" t="s">
        <v>5</v>
      </c>
      <c r="F60" s="5" t="s">
        <v>60</v>
      </c>
      <c r="G60" s="4">
        <v>1977</v>
      </c>
      <c r="H60" s="6">
        <v>5.0515509261458647E-2</v>
      </c>
      <c r="I60" s="9">
        <v>2</v>
      </c>
      <c r="J60" s="4" t="s">
        <v>12</v>
      </c>
      <c r="K60" s="8">
        <v>4</v>
      </c>
    </row>
    <row r="61" spans="1:11">
      <c r="A61" s="1"/>
      <c r="B61" s="2"/>
      <c r="C61" s="4"/>
      <c r="D61" s="21" t="s">
        <v>309</v>
      </c>
      <c r="E61" s="4"/>
      <c r="F61" s="5"/>
      <c r="G61" s="4"/>
      <c r="H61" s="6"/>
      <c r="I61" s="9"/>
      <c r="J61" s="4"/>
      <c r="K61" s="8"/>
    </row>
    <row r="62" spans="1:11">
      <c r="A62" s="1">
        <v>22</v>
      </c>
      <c r="B62" s="2">
        <v>21</v>
      </c>
      <c r="C62" s="4">
        <v>1</v>
      </c>
      <c r="D62" s="3" t="s">
        <v>50</v>
      </c>
      <c r="E62" s="4" t="s">
        <v>5</v>
      </c>
      <c r="F62" s="5" t="s">
        <v>51</v>
      </c>
      <c r="G62" s="4">
        <v>1972</v>
      </c>
      <c r="H62" s="6">
        <v>3.5619675923953764E-2</v>
      </c>
      <c r="I62" s="9">
        <v>20</v>
      </c>
      <c r="J62" s="4" t="s">
        <v>12</v>
      </c>
      <c r="K62" s="8">
        <v>20</v>
      </c>
    </row>
    <row r="63" spans="1:11">
      <c r="A63" s="1">
        <v>23</v>
      </c>
      <c r="B63" s="2">
        <v>22</v>
      </c>
      <c r="C63" s="4">
        <v>2</v>
      </c>
      <c r="D63" s="3" t="s">
        <v>53</v>
      </c>
      <c r="E63" s="4" t="s">
        <v>5</v>
      </c>
      <c r="F63" s="5" t="s">
        <v>54</v>
      </c>
      <c r="G63" s="4">
        <v>1971</v>
      </c>
      <c r="H63" s="6">
        <v>3.5781712962489109E-2</v>
      </c>
      <c r="I63" s="9">
        <v>19</v>
      </c>
      <c r="J63" s="4" t="s">
        <v>12</v>
      </c>
      <c r="K63" s="8">
        <v>19</v>
      </c>
    </row>
    <row r="64" spans="1:11">
      <c r="A64" s="1">
        <v>29</v>
      </c>
      <c r="B64" s="2">
        <v>28</v>
      </c>
      <c r="C64" s="4">
        <v>3</v>
      </c>
      <c r="D64" s="3" t="s">
        <v>64</v>
      </c>
      <c r="E64" s="4" t="s">
        <v>5</v>
      </c>
      <c r="F64" s="5" t="s">
        <v>63</v>
      </c>
      <c r="G64" s="4">
        <v>1971</v>
      </c>
      <c r="H64" s="6">
        <v>3.6395138886291534E-2</v>
      </c>
      <c r="I64" s="9">
        <v>18</v>
      </c>
      <c r="J64" s="4" t="s">
        <v>12</v>
      </c>
      <c r="K64" s="8">
        <v>18</v>
      </c>
    </row>
    <row r="65" spans="1:11">
      <c r="A65" s="1">
        <v>34</v>
      </c>
      <c r="B65" s="2">
        <v>33</v>
      </c>
      <c r="C65" s="4">
        <v>4</v>
      </c>
      <c r="D65" s="3" t="s">
        <v>71</v>
      </c>
      <c r="E65" s="4" t="s">
        <v>5</v>
      </c>
      <c r="F65" s="5" t="s">
        <v>72</v>
      </c>
      <c r="G65" s="4">
        <v>1972</v>
      </c>
      <c r="H65" s="6">
        <v>3.6950694448023569E-2</v>
      </c>
      <c r="I65" s="9">
        <v>17</v>
      </c>
      <c r="J65" s="4" t="s">
        <v>12</v>
      </c>
      <c r="K65" s="8">
        <v>17</v>
      </c>
    </row>
    <row r="66" spans="1:11">
      <c r="A66" s="1">
        <v>37</v>
      </c>
      <c r="B66" s="2">
        <v>36</v>
      </c>
      <c r="C66" s="4">
        <v>5</v>
      </c>
      <c r="D66" s="3" t="s">
        <v>77</v>
      </c>
      <c r="E66" s="4" t="s">
        <v>5</v>
      </c>
      <c r="F66" s="5" t="s">
        <v>33</v>
      </c>
      <c r="G66" s="4">
        <v>1970</v>
      </c>
      <c r="H66" s="6">
        <v>3.7274768517818302E-2</v>
      </c>
      <c r="I66" s="9">
        <v>16</v>
      </c>
      <c r="J66" s="4" t="s">
        <v>12</v>
      </c>
      <c r="K66" s="8">
        <v>16</v>
      </c>
    </row>
    <row r="67" spans="1:11">
      <c r="A67" s="1">
        <v>38</v>
      </c>
      <c r="B67" s="2">
        <v>37</v>
      </c>
      <c r="C67" s="4">
        <v>6</v>
      </c>
      <c r="D67" s="3" t="s">
        <v>78</v>
      </c>
      <c r="E67" s="4" t="s">
        <v>5</v>
      </c>
      <c r="F67" s="5" t="s">
        <v>45</v>
      </c>
      <c r="G67" s="4">
        <v>1971</v>
      </c>
      <c r="H67" s="6">
        <v>3.7425231479573995E-2</v>
      </c>
      <c r="I67" s="9">
        <v>15</v>
      </c>
      <c r="J67" s="4" t="s">
        <v>12</v>
      </c>
      <c r="K67" s="8">
        <v>15</v>
      </c>
    </row>
    <row r="68" spans="1:11">
      <c r="A68" s="1">
        <v>40</v>
      </c>
      <c r="B68" s="2">
        <v>39</v>
      </c>
      <c r="C68" s="4">
        <v>7</v>
      </c>
      <c r="D68" s="3" t="s">
        <v>80</v>
      </c>
      <c r="E68" s="4" t="s">
        <v>5</v>
      </c>
      <c r="F68" s="5" t="s">
        <v>45</v>
      </c>
      <c r="G68" s="4">
        <v>1973</v>
      </c>
      <c r="H68" s="6">
        <v>3.7575694448605645E-2</v>
      </c>
      <c r="I68" s="9">
        <v>14</v>
      </c>
      <c r="J68" s="4" t="s">
        <v>12</v>
      </c>
      <c r="K68" s="8">
        <v>14</v>
      </c>
    </row>
    <row r="69" spans="1:11">
      <c r="A69" s="1">
        <v>46</v>
      </c>
      <c r="B69" s="2">
        <v>45</v>
      </c>
      <c r="C69" s="4">
        <v>8</v>
      </c>
      <c r="D69" s="3" t="s">
        <v>87</v>
      </c>
      <c r="E69" s="4" t="s">
        <v>5</v>
      </c>
      <c r="F69" s="5" t="s">
        <v>19</v>
      </c>
      <c r="G69" s="4">
        <v>1970</v>
      </c>
      <c r="H69" s="6">
        <v>3.8536342595762108E-2</v>
      </c>
      <c r="I69" s="9">
        <v>13</v>
      </c>
      <c r="J69" s="4" t="s">
        <v>12</v>
      </c>
      <c r="K69" s="8">
        <v>13</v>
      </c>
    </row>
    <row r="70" spans="1:11">
      <c r="A70" s="1">
        <v>61</v>
      </c>
      <c r="B70" s="2">
        <v>58</v>
      </c>
      <c r="C70" s="4">
        <v>9</v>
      </c>
      <c r="D70" s="3" t="s">
        <v>107</v>
      </c>
      <c r="E70" s="4" t="s">
        <v>5</v>
      </c>
      <c r="F70" s="5" t="s">
        <v>103</v>
      </c>
      <c r="G70" s="4">
        <v>1972</v>
      </c>
      <c r="H70" s="6">
        <v>3.9659027781453915E-2</v>
      </c>
      <c r="I70" s="9">
        <v>12</v>
      </c>
      <c r="J70" s="4" t="s">
        <v>12</v>
      </c>
      <c r="K70" s="8">
        <v>12</v>
      </c>
    </row>
    <row r="71" spans="1:11">
      <c r="A71" s="1">
        <v>62</v>
      </c>
      <c r="B71" s="2">
        <v>59</v>
      </c>
      <c r="C71" s="4">
        <v>10</v>
      </c>
      <c r="D71" s="3" t="s">
        <v>108</v>
      </c>
      <c r="E71" s="4" t="s">
        <v>5</v>
      </c>
      <c r="F71" s="5" t="s">
        <v>60</v>
      </c>
      <c r="G71" s="4">
        <v>1971</v>
      </c>
      <c r="H71" s="6">
        <v>3.9693749997240957E-2</v>
      </c>
      <c r="I71" s="9">
        <v>11</v>
      </c>
      <c r="J71" s="4" t="s">
        <v>12</v>
      </c>
      <c r="K71" s="8">
        <v>11</v>
      </c>
    </row>
    <row r="72" spans="1:11">
      <c r="A72" s="1">
        <v>63</v>
      </c>
      <c r="B72" s="2">
        <v>60</v>
      </c>
      <c r="C72" s="4">
        <v>11</v>
      </c>
      <c r="D72" s="3" t="s">
        <v>109</v>
      </c>
      <c r="E72" s="4" t="s">
        <v>5</v>
      </c>
      <c r="F72" s="5" t="s">
        <v>103</v>
      </c>
      <c r="G72" s="4">
        <v>1970</v>
      </c>
      <c r="H72" s="6">
        <v>3.9797916666429956E-2</v>
      </c>
      <c r="I72" s="9">
        <v>10</v>
      </c>
      <c r="J72" s="4" t="s">
        <v>12</v>
      </c>
      <c r="K72" s="8">
        <v>10</v>
      </c>
    </row>
    <row r="73" spans="1:11">
      <c r="A73" s="1">
        <v>69</v>
      </c>
      <c r="B73" s="2">
        <v>64</v>
      </c>
      <c r="C73" s="4">
        <v>12</v>
      </c>
      <c r="D73" s="3" t="s">
        <v>118</v>
      </c>
      <c r="E73" s="4" t="s">
        <v>5</v>
      </c>
      <c r="F73" s="5" t="s">
        <v>47</v>
      </c>
      <c r="G73" s="4">
        <v>1972</v>
      </c>
      <c r="H73" s="6">
        <v>4.0110416666720994E-2</v>
      </c>
      <c r="I73" s="9">
        <v>9</v>
      </c>
      <c r="J73" s="4" t="s">
        <v>12</v>
      </c>
      <c r="K73" s="8">
        <v>9</v>
      </c>
    </row>
    <row r="74" spans="1:11">
      <c r="A74" s="1">
        <v>73</v>
      </c>
      <c r="B74" s="2">
        <v>68</v>
      </c>
      <c r="C74" s="4">
        <v>13</v>
      </c>
      <c r="D74" s="3" t="s">
        <v>122</v>
      </c>
      <c r="E74" s="4" t="s">
        <v>5</v>
      </c>
      <c r="F74" s="5" t="s">
        <v>89</v>
      </c>
      <c r="G74" s="4">
        <v>1973</v>
      </c>
      <c r="H74" s="6">
        <v>4.0619675928610377E-2</v>
      </c>
      <c r="I74" s="9">
        <v>8</v>
      </c>
      <c r="J74" s="4" t="s">
        <v>12</v>
      </c>
      <c r="K74" s="8">
        <v>8</v>
      </c>
    </row>
    <row r="75" spans="1:11">
      <c r="A75" s="1">
        <v>75</v>
      </c>
      <c r="B75" s="2">
        <v>70</v>
      </c>
      <c r="C75" s="4">
        <v>14</v>
      </c>
      <c r="D75" s="3" t="s">
        <v>124</v>
      </c>
      <c r="E75" s="4" t="s">
        <v>5</v>
      </c>
      <c r="F75" s="5" t="s">
        <v>10</v>
      </c>
      <c r="G75" s="4">
        <v>1973</v>
      </c>
      <c r="H75" s="6">
        <v>4.0654398151673377E-2</v>
      </c>
      <c r="I75" s="9">
        <v>7</v>
      </c>
      <c r="J75" s="4" t="s">
        <v>12</v>
      </c>
      <c r="K75" s="8">
        <v>7</v>
      </c>
    </row>
    <row r="76" spans="1:11">
      <c r="A76" s="1">
        <v>81</v>
      </c>
      <c r="B76" s="2">
        <v>76</v>
      </c>
      <c r="C76" s="4">
        <v>15</v>
      </c>
      <c r="D76" s="3" t="s">
        <v>130</v>
      </c>
      <c r="E76" s="4" t="s">
        <v>5</v>
      </c>
      <c r="F76" s="5" t="s">
        <v>93</v>
      </c>
      <c r="G76" s="4">
        <v>1969</v>
      </c>
      <c r="H76" s="6">
        <v>4.1209953706129454E-2</v>
      </c>
      <c r="I76" s="9">
        <v>6</v>
      </c>
      <c r="J76" s="4" t="s">
        <v>12</v>
      </c>
      <c r="K76" s="8">
        <v>6</v>
      </c>
    </row>
    <row r="77" spans="1:11">
      <c r="A77" s="1">
        <v>82</v>
      </c>
      <c r="B77" s="2">
        <v>77</v>
      </c>
      <c r="C77" s="4">
        <v>16</v>
      </c>
      <c r="D77" s="3" t="s">
        <v>131</v>
      </c>
      <c r="E77" s="4" t="s">
        <v>5</v>
      </c>
      <c r="F77" s="5" t="s">
        <v>10</v>
      </c>
      <c r="G77" s="4">
        <v>1972</v>
      </c>
      <c r="H77" s="6">
        <v>4.1267824075475801E-2</v>
      </c>
      <c r="I77" s="9">
        <v>5</v>
      </c>
      <c r="J77" s="4" t="s">
        <v>12</v>
      </c>
      <c r="K77" s="8">
        <v>5</v>
      </c>
    </row>
    <row r="78" spans="1:11">
      <c r="A78" s="1">
        <v>83</v>
      </c>
      <c r="B78" s="2">
        <v>78</v>
      </c>
      <c r="C78" s="4">
        <v>17</v>
      </c>
      <c r="D78" s="3" t="s">
        <v>132</v>
      </c>
      <c r="E78" s="4" t="s">
        <v>5</v>
      </c>
      <c r="F78" s="5" t="s">
        <v>51</v>
      </c>
      <c r="G78" s="4">
        <v>1971</v>
      </c>
      <c r="H78" s="6">
        <v>4.1279398152255453E-2</v>
      </c>
      <c r="I78" s="9">
        <v>4</v>
      </c>
      <c r="J78" s="4" t="s">
        <v>12</v>
      </c>
      <c r="K78" s="8">
        <v>4</v>
      </c>
    </row>
    <row r="79" spans="1:11">
      <c r="A79" s="1">
        <v>84</v>
      </c>
      <c r="B79" s="2">
        <v>79</v>
      </c>
      <c r="C79" s="4">
        <v>18</v>
      </c>
      <c r="D79" s="3" t="s">
        <v>133</v>
      </c>
      <c r="E79" s="4" t="s">
        <v>5</v>
      </c>
      <c r="F79" s="5" t="s">
        <v>60</v>
      </c>
      <c r="G79" s="4">
        <v>1969</v>
      </c>
      <c r="H79" s="6">
        <v>4.1314120368042495E-2</v>
      </c>
      <c r="I79" s="9">
        <v>3</v>
      </c>
      <c r="J79" s="4" t="s">
        <v>12</v>
      </c>
      <c r="K79" s="8">
        <v>3</v>
      </c>
    </row>
    <row r="80" spans="1:11">
      <c r="A80" s="1">
        <v>86</v>
      </c>
      <c r="B80" s="2">
        <v>81</v>
      </c>
      <c r="C80" s="4">
        <v>19</v>
      </c>
      <c r="D80" s="3" t="s">
        <v>135</v>
      </c>
      <c r="E80" s="4" t="s">
        <v>5</v>
      </c>
      <c r="F80" s="5" t="s">
        <v>54</v>
      </c>
      <c r="G80" s="4">
        <v>1969</v>
      </c>
      <c r="H80" s="6">
        <v>4.1348842591105495E-2</v>
      </c>
      <c r="I80" s="9">
        <v>2</v>
      </c>
      <c r="J80" s="4" t="s">
        <v>12</v>
      </c>
      <c r="K80" s="8">
        <v>2</v>
      </c>
    </row>
    <row r="81" spans="1:11">
      <c r="A81" s="1">
        <v>88</v>
      </c>
      <c r="B81" s="2">
        <v>82</v>
      </c>
      <c r="C81" s="4">
        <v>20</v>
      </c>
      <c r="D81" s="3" t="s">
        <v>138</v>
      </c>
      <c r="E81" s="4" t="s">
        <v>5</v>
      </c>
      <c r="F81" s="5" t="s">
        <v>54</v>
      </c>
      <c r="G81" s="4">
        <v>1972</v>
      </c>
      <c r="H81" s="6">
        <v>4.1429861114011146E-2</v>
      </c>
      <c r="I81" s="9">
        <v>2</v>
      </c>
      <c r="J81" s="4" t="s">
        <v>12</v>
      </c>
      <c r="K81" s="8">
        <v>2</v>
      </c>
    </row>
    <row r="82" spans="1:11">
      <c r="A82" s="1">
        <v>97</v>
      </c>
      <c r="B82" s="2">
        <v>89</v>
      </c>
      <c r="C82" s="4">
        <v>21</v>
      </c>
      <c r="D82" s="3" t="s">
        <v>147</v>
      </c>
      <c r="E82" s="4" t="s">
        <v>5</v>
      </c>
      <c r="F82" s="5" t="s">
        <v>31</v>
      </c>
      <c r="G82" s="4">
        <v>1971</v>
      </c>
      <c r="H82" s="6">
        <v>4.2101157407159917E-2</v>
      </c>
      <c r="I82" s="9">
        <v>2</v>
      </c>
      <c r="J82" s="4">
        <v>0</v>
      </c>
      <c r="K82" s="8" t="s">
        <v>8</v>
      </c>
    </row>
    <row r="83" spans="1:11">
      <c r="A83" s="1">
        <v>110</v>
      </c>
      <c r="B83" s="2">
        <v>99</v>
      </c>
      <c r="C83" s="4">
        <v>22</v>
      </c>
      <c r="D83" s="3" t="s">
        <v>165</v>
      </c>
      <c r="E83" s="4" t="s">
        <v>5</v>
      </c>
      <c r="F83" s="5" t="s">
        <v>93</v>
      </c>
      <c r="G83" s="4">
        <v>1973</v>
      </c>
      <c r="H83" s="6">
        <v>4.3640509262331761E-2</v>
      </c>
      <c r="I83" s="9">
        <v>2</v>
      </c>
      <c r="J83" s="4" t="s">
        <v>12</v>
      </c>
      <c r="K83" s="8">
        <v>2</v>
      </c>
    </row>
    <row r="84" spans="1:11">
      <c r="A84" s="1">
        <v>117</v>
      </c>
      <c r="B84" s="2">
        <v>104</v>
      </c>
      <c r="C84" s="4">
        <v>23</v>
      </c>
      <c r="D84" s="3" t="s">
        <v>173</v>
      </c>
      <c r="E84" s="4" t="s">
        <v>5</v>
      </c>
      <c r="F84" s="5" t="s">
        <v>10</v>
      </c>
      <c r="G84" s="4">
        <v>1972</v>
      </c>
      <c r="H84" s="6">
        <v>4.3964583332126494E-2</v>
      </c>
      <c r="I84" s="9">
        <v>2</v>
      </c>
      <c r="J84" s="4" t="s">
        <v>12</v>
      </c>
      <c r="K84" s="8">
        <v>2</v>
      </c>
    </row>
    <row r="85" spans="1:11">
      <c r="A85" s="1">
        <v>122</v>
      </c>
      <c r="B85" s="2">
        <v>107</v>
      </c>
      <c r="C85" s="4">
        <v>24</v>
      </c>
      <c r="D85" s="3" t="s">
        <v>178</v>
      </c>
      <c r="E85" s="4" t="s">
        <v>5</v>
      </c>
      <c r="F85" s="5" t="s">
        <v>89</v>
      </c>
      <c r="G85" s="4">
        <v>1972</v>
      </c>
      <c r="H85" s="6">
        <v>4.4473842594015878E-2</v>
      </c>
      <c r="I85" s="9">
        <v>2</v>
      </c>
      <c r="J85" s="4" t="s">
        <v>12</v>
      </c>
      <c r="K85" s="8">
        <v>2</v>
      </c>
    </row>
    <row r="86" spans="1:11">
      <c r="A86" s="1">
        <v>123</v>
      </c>
      <c r="B86" s="2">
        <v>108</v>
      </c>
      <c r="C86" s="4">
        <v>25</v>
      </c>
      <c r="D86" s="3" t="s">
        <v>179</v>
      </c>
      <c r="E86" s="4" t="s">
        <v>5</v>
      </c>
      <c r="F86" s="5" t="s">
        <v>17</v>
      </c>
      <c r="G86" s="4">
        <v>1970</v>
      </c>
      <c r="H86" s="6">
        <v>4.4496990740299225E-2</v>
      </c>
      <c r="I86" s="9">
        <v>2</v>
      </c>
      <c r="J86" s="4" t="s">
        <v>12</v>
      </c>
      <c r="K86" s="8">
        <v>2</v>
      </c>
    </row>
    <row r="87" spans="1:11">
      <c r="A87" s="1">
        <v>131</v>
      </c>
      <c r="B87" s="2">
        <v>114</v>
      </c>
      <c r="C87" s="4">
        <v>26</v>
      </c>
      <c r="D87" s="3" t="s">
        <v>189</v>
      </c>
      <c r="E87" s="4" t="s">
        <v>5</v>
      </c>
      <c r="F87" s="5" t="s">
        <v>60</v>
      </c>
      <c r="G87" s="4">
        <v>1973</v>
      </c>
      <c r="H87" s="6">
        <v>4.5040972225251608E-2</v>
      </c>
      <c r="I87" s="9">
        <v>2</v>
      </c>
      <c r="J87" s="4" t="s">
        <v>12</v>
      </c>
      <c r="K87" s="8">
        <v>2</v>
      </c>
    </row>
    <row r="88" spans="1:11">
      <c r="A88" s="1">
        <v>134</v>
      </c>
      <c r="B88" s="2">
        <v>116</v>
      </c>
      <c r="C88" s="4">
        <v>27</v>
      </c>
      <c r="D88" s="3" t="s">
        <v>192</v>
      </c>
      <c r="E88" s="4" t="s">
        <v>5</v>
      </c>
      <c r="F88" s="5" t="s">
        <v>47</v>
      </c>
      <c r="G88" s="4">
        <v>1972</v>
      </c>
      <c r="H88" s="6">
        <v>4.5191435187007301E-2</v>
      </c>
      <c r="I88" s="9">
        <v>2</v>
      </c>
      <c r="J88" s="4" t="s">
        <v>12</v>
      </c>
      <c r="K88" s="8">
        <v>2</v>
      </c>
    </row>
    <row r="89" spans="1:11">
      <c r="A89" s="1">
        <v>137</v>
      </c>
      <c r="B89" s="2">
        <v>118</v>
      </c>
      <c r="C89" s="4">
        <v>28</v>
      </c>
      <c r="D89" s="3" t="s">
        <v>196</v>
      </c>
      <c r="E89" s="4" t="s">
        <v>5</v>
      </c>
      <c r="F89" s="5" t="s">
        <v>60</v>
      </c>
      <c r="G89" s="4">
        <v>1973</v>
      </c>
      <c r="H89" s="6">
        <v>4.5365046295046341E-2</v>
      </c>
      <c r="I89" s="9">
        <v>2</v>
      </c>
      <c r="J89" s="4" t="s">
        <v>12</v>
      </c>
      <c r="K89" s="8">
        <v>2</v>
      </c>
    </row>
    <row r="90" spans="1:11">
      <c r="A90" s="1">
        <v>177</v>
      </c>
      <c r="B90" s="2">
        <v>147</v>
      </c>
      <c r="C90" s="4">
        <v>29</v>
      </c>
      <c r="D90" s="3" t="s">
        <v>242</v>
      </c>
      <c r="E90" s="4" t="s">
        <v>5</v>
      </c>
      <c r="F90" s="5" t="s">
        <v>163</v>
      </c>
      <c r="G90" s="4">
        <v>1973</v>
      </c>
      <c r="H90" s="6">
        <v>4.9612731483648531E-2</v>
      </c>
      <c r="I90" s="9">
        <v>2</v>
      </c>
      <c r="J90" s="4">
        <v>0</v>
      </c>
      <c r="K90" s="8" t="s">
        <v>8</v>
      </c>
    </row>
    <row r="91" spans="1:11">
      <c r="A91" s="1">
        <v>195</v>
      </c>
      <c r="B91" s="2">
        <v>154</v>
      </c>
      <c r="C91" s="4">
        <v>30</v>
      </c>
      <c r="D91" s="3" t="s">
        <v>261</v>
      </c>
      <c r="E91" s="4" t="s">
        <v>5</v>
      </c>
      <c r="F91" s="5" t="s">
        <v>33</v>
      </c>
      <c r="G91" s="4">
        <v>1969</v>
      </c>
      <c r="H91" s="6">
        <v>5.3837268518691417E-2</v>
      </c>
      <c r="I91" s="9">
        <v>2</v>
      </c>
      <c r="J91" s="4" t="s">
        <v>12</v>
      </c>
      <c r="K91" s="8">
        <v>2</v>
      </c>
    </row>
    <row r="92" spans="1:11">
      <c r="A92" s="1">
        <v>220</v>
      </c>
      <c r="B92" s="2">
        <v>171</v>
      </c>
      <c r="C92" s="4">
        <v>31</v>
      </c>
      <c r="D92" s="3" t="s">
        <v>286</v>
      </c>
      <c r="E92" s="4" t="s">
        <v>5</v>
      </c>
      <c r="F92" s="5" t="s">
        <v>33</v>
      </c>
      <c r="G92" s="4">
        <v>1972</v>
      </c>
      <c r="H92" s="6">
        <v>6.5249305553152226E-2</v>
      </c>
      <c r="I92" s="9">
        <v>2</v>
      </c>
      <c r="J92" s="4" t="s">
        <v>12</v>
      </c>
      <c r="K92" s="8">
        <v>2</v>
      </c>
    </row>
    <row r="93" spans="1:11">
      <c r="A93" s="1"/>
      <c r="B93" s="2"/>
      <c r="C93" s="4"/>
      <c r="D93" s="21" t="s">
        <v>310</v>
      </c>
      <c r="E93" s="4"/>
      <c r="F93" s="5"/>
      <c r="G93" s="4"/>
      <c r="H93" s="6"/>
      <c r="I93" s="9"/>
      <c r="J93" s="4"/>
      <c r="K93" s="8"/>
    </row>
    <row r="94" spans="1:11">
      <c r="A94" s="1">
        <v>7</v>
      </c>
      <c r="B94" s="2">
        <v>7</v>
      </c>
      <c r="C94" s="4">
        <v>1</v>
      </c>
      <c r="D94" s="3" t="s">
        <v>23</v>
      </c>
      <c r="E94" s="4" t="s">
        <v>5</v>
      </c>
      <c r="F94" s="5" t="s">
        <v>17</v>
      </c>
      <c r="G94" s="4">
        <v>1966</v>
      </c>
      <c r="H94" s="6">
        <v>3.2633564813295379E-2</v>
      </c>
      <c r="I94" s="9">
        <v>20</v>
      </c>
      <c r="J94" s="4" t="s">
        <v>12</v>
      </c>
      <c r="K94" s="8">
        <v>20</v>
      </c>
    </row>
    <row r="95" spans="1:11">
      <c r="A95" s="1">
        <v>15</v>
      </c>
      <c r="B95" s="2">
        <v>14</v>
      </c>
      <c r="C95" s="4">
        <v>2</v>
      </c>
      <c r="D95" s="3" t="s">
        <v>40</v>
      </c>
      <c r="E95" s="4" t="s">
        <v>5</v>
      </c>
      <c r="F95" s="5" t="s">
        <v>10</v>
      </c>
      <c r="G95" s="4">
        <v>1967</v>
      </c>
      <c r="H95" s="6">
        <v>3.4867361115175299E-2</v>
      </c>
      <c r="I95" s="9">
        <v>19</v>
      </c>
      <c r="J95" s="4">
        <v>0</v>
      </c>
      <c r="K95" s="8" t="s">
        <v>8</v>
      </c>
    </row>
    <row r="96" spans="1:11">
      <c r="A96" s="1">
        <v>16</v>
      </c>
      <c r="B96" s="2">
        <v>15</v>
      </c>
      <c r="C96" s="4">
        <v>3</v>
      </c>
      <c r="D96" s="3" t="s">
        <v>41</v>
      </c>
      <c r="E96" s="4" t="s">
        <v>5</v>
      </c>
      <c r="F96" s="5" t="s">
        <v>35</v>
      </c>
      <c r="G96" s="4">
        <v>1967</v>
      </c>
      <c r="H96" s="6">
        <v>3.4913657407741994E-2</v>
      </c>
      <c r="I96" s="9">
        <v>18</v>
      </c>
      <c r="J96" s="4" t="s">
        <v>12</v>
      </c>
      <c r="K96" s="8">
        <v>19</v>
      </c>
    </row>
    <row r="97" spans="1:11">
      <c r="A97" s="1">
        <v>25</v>
      </c>
      <c r="B97" s="2">
        <v>24</v>
      </c>
      <c r="C97" s="4">
        <v>4</v>
      </c>
      <c r="D97" s="3" t="s">
        <v>56</v>
      </c>
      <c r="E97" s="4" t="s">
        <v>5</v>
      </c>
      <c r="F97" s="5" t="s">
        <v>57</v>
      </c>
      <c r="G97" s="4">
        <v>1966</v>
      </c>
      <c r="H97" s="6">
        <v>3.5862731485394761E-2</v>
      </c>
      <c r="I97" s="9">
        <v>17</v>
      </c>
      <c r="J97" s="4">
        <v>0</v>
      </c>
      <c r="K97" s="8" t="s">
        <v>8</v>
      </c>
    </row>
    <row r="98" spans="1:11">
      <c r="A98" s="1">
        <v>28</v>
      </c>
      <c r="B98" s="2">
        <v>27</v>
      </c>
      <c r="C98" s="4">
        <v>5</v>
      </c>
      <c r="D98" s="3" t="s">
        <v>62</v>
      </c>
      <c r="E98" s="4" t="s">
        <v>5</v>
      </c>
      <c r="F98" s="5" t="s">
        <v>63</v>
      </c>
      <c r="G98" s="4">
        <v>1967</v>
      </c>
      <c r="H98" s="6">
        <v>3.6395138886291534E-2</v>
      </c>
      <c r="I98" s="9">
        <v>16</v>
      </c>
      <c r="J98" s="4" t="s">
        <v>12</v>
      </c>
      <c r="K98" s="8">
        <v>18</v>
      </c>
    </row>
    <row r="99" spans="1:11">
      <c r="A99" s="1">
        <v>31</v>
      </c>
      <c r="B99" s="2">
        <v>30</v>
      </c>
      <c r="C99" s="4">
        <v>6</v>
      </c>
      <c r="D99" s="3" t="s">
        <v>67</v>
      </c>
      <c r="E99" s="4" t="s">
        <v>5</v>
      </c>
      <c r="F99" s="5" t="s">
        <v>10</v>
      </c>
      <c r="G99" s="4">
        <v>1967</v>
      </c>
      <c r="H99" s="6">
        <v>3.6568750001606531E-2</v>
      </c>
      <c r="I99" s="9">
        <v>15</v>
      </c>
      <c r="J99" s="4" t="s">
        <v>12</v>
      </c>
      <c r="K99" s="8">
        <v>17</v>
      </c>
    </row>
    <row r="100" spans="1:11">
      <c r="A100" s="1">
        <v>33</v>
      </c>
      <c r="B100" s="2">
        <v>32</v>
      </c>
      <c r="C100" s="4">
        <v>7</v>
      </c>
      <c r="D100" s="3" t="s">
        <v>69</v>
      </c>
      <c r="E100" s="4" t="s">
        <v>5</v>
      </c>
      <c r="F100" s="5" t="s">
        <v>70</v>
      </c>
      <c r="G100" s="4">
        <v>1968</v>
      </c>
      <c r="H100" s="6">
        <v>3.684652777883457E-2</v>
      </c>
      <c r="I100" s="9">
        <v>14</v>
      </c>
      <c r="J100" s="4" t="s">
        <v>12</v>
      </c>
      <c r="K100" s="8">
        <v>16</v>
      </c>
    </row>
    <row r="101" spans="1:11">
      <c r="A101" s="1">
        <v>42</v>
      </c>
      <c r="B101" s="2">
        <v>41</v>
      </c>
      <c r="C101" s="4">
        <v>8</v>
      </c>
      <c r="D101" s="3" t="s">
        <v>82</v>
      </c>
      <c r="E101" s="4" t="s">
        <v>5</v>
      </c>
      <c r="F101" s="5" t="s">
        <v>83</v>
      </c>
      <c r="G101" s="4">
        <v>1965</v>
      </c>
      <c r="H101" s="6">
        <v>3.7818750002770685E-2</v>
      </c>
      <c r="I101" s="9">
        <v>13</v>
      </c>
      <c r="J101" s="4" t="s">
        <v>12</v>
      </c>
      <c r="K101" s="8">
        <v>15</v>
      </c>
    </row>
    <row r="102" spans="1:11">
      <c r="A102" s="1">
        <v>45</v>
      </c>
      <c r="B102" s="2">
        <v>44</v>
      </c>
      <c r="C102" s="4">
        <v>9</v>
      </c>
      <c r="D102" s="3" t="s">
        <v>86</v>
      </c>
      <c r="E102" s="4" t="s">
        <v>5</v>
      </c>
      <c r="F102" s="5" t="s">
        <v>74</v>
      </c>
      <c r="G102" s="4">
        <v>1965</v>
      </c>
      <c r="H102" s="6">
        <v>3.8351157410943415E-2</v>
      </c>
      <c r="I102" s="9">
        <v>12</v>
      </c>
      <c r="J102" s="4" t="s">
        <v>12</v>
      </c>
      <c r="K102" s="8">
        <v>14</v>
      </c>
    </row>
    <row r="103" spans="1:11">
      <c r="A103" s="1">
        <v>47</v>
      </c>
      <c r="B103" s="2">
        <v>46</v>
      </c>
      <c r="C103" s="4">
        <v>10</v>
      </c>
      <c r="D103" s="3" t="s">
        <v>88</v>
      </c>
      <c r="E103" s="4" t="s">
        <v>5</v>
      </c>
      <c r="F103" s="5" t="s">
        <v>89</v>
      </c>
      <c r="G103" s="4">
        <v>1966</v>
      </c>
      <c r="H103" s="6">
        <v>3.8652083334454801E-2</v>
      </c>
      <c r="I103" s="9">
        <v>11</v>
      </c>
      <c r="J103" s="4" t="s">
        <v>12</v>
      </c>
      <c r="K103" s="8">
        <v>13</v>
      </c>
    </row>
    <row r="104" spans="1:11">
      <c r="A104" s="1">
        <v>52</v>
      </c>
      <c r="B104" s="2">
        <v>51</v>
      </c>
      <c r="C104" s="4">
        <v>11</v>
      </c>
      <c r="D104" s="3" t="s">
        <v>95</v>
      </c>
      <c r="E104" s="4" t="s">
        <v>5</v>
      </c>
      <c r="F104" s="5" t="s">
        <v>33</v>
      </c>
      <c r="G104" s="4">
        <v>1964</v>
      </c>
      <c r="H104" s="6">
        <v>3.892986111168284E-2</v>
      </c>
      <c r="I104" s="9">
        <v>10</v>
      </c>
      <c r="J104" s="4" t="s">
        <v>12</v>
      </c>
      <c r="K104" s="8">
        <v>12</v>
      </c>
    </row>
    <row r="105" spans="1:11">
      <c r="A105" s="1">
        <v>57</v>
      </c>
      <c r="B105" s="2">
        <v>54</v>
      </c>
      <c r="C105" s="4">
        <v>12</v>
      </c>
      <c r="D105" s="3" t="s">
        <v>102</v>
      </c>
      <c r="E105" s="4" t="s">
        <v>5</v>
      </c>
      <c r="F105" s="5" t="s">
        <v>103</v>
      </c>
      <c r="G105" s="4">
        <v>1964</v>
      </c>
      <c r="H105" s="6">
        <v>3.9184490742627531E-2</v>
      </c>
      <c r="I105" s="9">
        <v>9</v>
      </c>
      <c r="J105" s="4" t="s">
        <v>12</v>
      </c>
      <c r="K105" s="8">
        <v>11</v>
      </c>
    </row>
    <row r="106" spans="1:11">
      <c r="A106" s="1">
        <v>68</v>
      </c>
      <c r="B106" s="2">
        <v>63</v>
      </c>
      <c r="C106" s="4">
        <v>13</v>
      </c>
      <c r="D106" s="3" t="s">
        <v>117</v>
      </c>
      <c r="E106" s="4" t="s">
        <v>5</v>
      </c>
      <c r="F106" s="5" t="s">
        <v>74</v>
      </c>
      <c r="G106" s="4">
        <v>1967</v>
      </c>
      <c r="H106" s="6">
        <v>4.0052546297374647E-2</v>
      </c>
      <c r="I106" s="9">
        <v>8</v>
      </c>
      <c r="J106" s="4" t="s">
        <v>12</v>
      </c>
      <c r="K106" s="8">
        <v>10</v>
      </c>
    </row>
    <row r="107" spans="1:11">
      <c r="A107" s="1">
        <v>78</v>
      </c>
      <c r="B107" s="2">
        <v>73</v>
      </c>
      <c r="C107" s="4">
        <v>14</v>
      </c>
      <c r="D107" s="3" t="s">
        <v>127</v>
      </c>
      <c r="E107" s="4" t="s">
        <v>5</v>
      </c>
      <c r="F107" s="5" t="s">
        <v>17</v>
      </c>
      <c r="G107" s="4">
        <v>1968</v>
      </c>
      <c r="H107" s="6">
        <v>4.0793287036649417E-2</v>
      </c>
      <c r="I107" s="9">
        <v>7</v>
      </c>
      <c r="J107" s="4" t="s">
        <v>12</v>
      </c>
      <c r="K107" s="8">
        <v>9</v>
      </c>
    </row>
    <row r="108" spans="1:11">
      <c r="A108" s="1">
        <v>92</v>
      </c>
      <c r="B108" s="2">
        <v>85</v>
      </c>
      <c r="C108" s="4">
        <v>15</v>
      </c>
      <c r="D108" s="3" t="s">
        <v>142</v>
      </c>
      <c r="E108" s="4" t="s">
        <v>5</v>
      </c>
      <c r="F108" s="5" t="s">
        <v>54</v>
      </c>
      <c r="G108" s="4">
        <v>1965</v>
      </c>
      <c r="H108" s="6">
        <v>4.1638194445113186E-2</v>
      </c>
      <c r="I108" s="9">
        <v>6</v>
      </c>
      <c r="J108" s="4" t="s">
        <v>12</v>
      </c>
      <c r="K108" s="8">
        <v>8</v>
      </c>
    </row>
    <row r="109" spans="1:11">
      <c r="A109" s="1">
        <v>103</v>
      </c>
      <c r="B109" s="2">
        <v>93</v>
      </c>
      <c r="C109" s="4">
        <v>16</v>
      </c>
      <c r="D109" s="3" t="s">
        <v>155</v>
      </c>
      <c r="E109" s="4" t="s">
        <v>5</v>
      </c>
      <c r="F109" s="5" t="s">
        <v>103</v>
      </c>
      <c r="G109" s="4">
        <v>1966</v>
      </c>
      <c r="H109" s="6">
        <v>4.2911342592560686E-2</v>
      </c>
      <c r="I109" s="9">
        <v>5</v>
      </c>
      <c r="J109" s="4" t="s">
        <v>12</v>
      </c>
      <c r="K109" s="8">
        <v>7</v>
      </c>
    </row>
    <row r="110" spans="1:11">
      <c r="A110" s="1">
        <v>106</v>
      </c>
      <c r="B110" s="2">
        <v>95</v>
      </c>
      <c r="C110" s="4">
        <v>17</v>
      </c>
      <c r="D110" s="3" t="s">
        <v>159</v>
      </c>
      <c r="E110" s="4" t="s">
        <v>5</v>
      </c>
      <c r="F110" s="5" t="s">
        <v>89</v>
      </c>
      <c r="G110" s="4">
        <v>1968</v>
      </c>
      <c r="H110" s="6">
        <v>4.3235416669631377E-2</v>
      </c>
      <c r="I110" s="9">
        <v>4</v>
      </c>
      <c r="J110" s="4" t="s">
        <v>12</v>
      </c>
      <c r="K110" s="8">
        <v>6</v>
      </c>
    </row>
    <row r="111" spans="1:11">
      <c r="A111" s="1">
        <v>126</v>
      </c>
      <c r="B111" s="2">
        <v>110</v>
      </c>
      <c r="C111" s="4">
        <v>18</v>
      </c>
      <c r="D111" s="3" t="s">
        <v>182</v>
      </c>
      <c r="E111" s="4" t="s">
        <v>5</v>
      </c>
      <c r="F111" s="5" t="s">
        <v>33</v>
      </c>
      <c r="G111" s="4">
        <v>1967</v>
      </c>
      <c r="H111" s="6">
        <v>4.4716898148180917E-2</v>
      </c>
      <c r="I111" s="9">
        <v>3</v>
      </c>
      <c r="J111" s="4" t="s">
        <v>12</v>
      </c>
      <c r="K111" s="8">
        <v>5</v>
      </c>
    </row>
    <row r="112" spans="1:11">
      <c r="A112" s="1">
        <v>141</v>
      </c>
      <c r="B112" s="2">
        <v>120</v>
      </c>
      <c r="C112" s="4">
        <v>19</v>
      </c>
      <c r="D112" s="3" t="s">
        <v>200</v>
      </c>
      <c r="E112" s="4" t="s">
        <v>5</v>
      </c>
      <c r="F112" s="5" t="s">
        <v>89</v>
      </c>
      <c r="G112" s="4">
        <v>1968</v>
      </c>
      <c r="H112" s="6">
        <v>4.5619675925991032E-2</v>
      </c>
      <c r="I112" s="9">
        <v>2</v>
      </c>
      <c r="J112" s="4" t="s">
        <v>12</v>
      </c>
      <c r="K112" s="8">
        <v>4</v>
      </c>
    </row>
    <row r="113" spans="1:11">
      <c r="A113" s="1">
        <v>149</v>
      </c>
      <c r="B113" s="2">
        <v>128</v>
      </c>
      <c r="C113" s="4">
        <v>20</v>
      </c>
      <c r="D113" s="3" t="s">
        <v>209</v>
      </c>
      <c r="E113" s="4" t="s">
        <v>5</v>
      </c>
      <c r="F113" s="5" t="s">
        <v>103</v>
      </c>
      <c r="G113" s="4">
        <v>1965</v>
      </c>
      <c r="H113" s="6">
        <v>4.6638194442493841E-2</v>
      </c>
      <c r="I113" s="9">
        <v>2</v>
      </c>
      <c r="J113" s="4" t="s">
        <v>12</v>
      </c>
      <c r="K113" s="8">
        <v>3</v>
      </c>
    </row>
    <row r="114" spans="1:11">
      <c r="A114" s="1">
        <v>150</v>
      </c>
      <c r="B114" s="2">
        <v>129</v>
      </c>
      <c r="C114" s="4">
        <v>21</v>
      </c>
      <c r="D114" s="3" t="s">
        <v>210</v>
      </c>
      <c r="E114" s="4" t="s">
        <v>5</v>
      </c>
      <c r="F114" s="5" t="s">
        <v>211</v>
      </c>
      <c r="G114" s="4">
        <v>1968</v>
      </c>
      <c r="H114" s="6">
        <v>4.6719212965399493E-2</v>
      </c>
      <c r="I114" s="9">
        <v>2</v>
      </c>
      <c r="J114" s="4">
        <v>0</v>
      </c>
      <c r="K114" s="8" t="s">
        <v>8</v>
      </c>
    </row>
    <row r="115" spans="1:11">
      <c r="A115" s="1">
        <v>156</v>
      </c>
      <c r="B115" s="2">
        <v>132</v>
      </c>
      <c r="C115" s="4">
        <v>22</v>
      </c>
      <c r="D115" s="3" t="s">
        <v>218</v>
      </c>
      <c r="E115" s="4" t="s">
        <v>5</v>
      </c>
      <c r="F115" s="5" t="s">
        <v>33</v>
      </c>
      <c r="G115" s="4">
        <v>1966</v>
      </c>
      <c r="H115" s="6">
        <v>4.7031712965690531E-2</v>
      </c>
      <c r="I115" s="9">
        <v>2</v>
      </c>
      <c r="J115" s="4" t="s">
        <v>12</v>
      </c>
      <c r="K115" s="8">
        <v>2</v>
      </c>
    </row>
    <row r="116" spans="1:11">
      <c r="A116" s="1">
        <v>157</v>
      </c>
      <c r="B116" s="2">
        <v>133</v>
      </c>
      <c r="C116" s="4">
        <v>23</v>
      </c>
      <c r="D116" s="3" t="s">
        <v>219</v>
      </c>
      <c r="E116" s="4" t="s">
        <v>5</v>
      </c>
      <c r="F116" s="5" t="s">
        <v>70</v>
      </c>
      <c r="G116" s="4">
        <v>1967</v>
      </c>
      <c r="H116" s="6">
        <v>4.7078009258257225E-2</v>
      </c>
      <c r="I116" s="9">
        <v>2</v>
      </c>
      <c r="J116" s="4" t="s">
        <v>26</v>
      </c>
      <c r="K116" s="8">
        <v>2</v>
      </c>
    </row>
    <row r="117" spans="1:11">
      <c r="A117" s="1">
        <v>163</v>
      </c>
      <c r="B117" s="2">
        <v>138</v>
      </c>
      <c r="C117" s="4">
        <v>24</v>
      </c>
      <c r="D117" s="3" t="s">
        <v>225</v>
      </c>
      <c r="E117" s="4" t="s">
        <v>5</v>
      </c>
      <c r="F117" s="5" t="s">
        <v>49</v>
      </c>
      <c r="G117" s="4">
        <v>1966</v>
      </c>
      <c r="H117" s="6">
        <v>4.7911342589941341E-2</v>
      </c>
      <c r="I117" s="9">
        <v>2</v>
      </c>
      <c r="J117" s="4" t="s">
        <v>12</v>
      </c>
      <c r="K117" s="8">
        <v>2</v>
      </c>
    </row>
    <row r="118" spans="1:11">
      <c r="A118" s="1">
        <v>168</v>
      </c>
      <c r="B118" s="2">
        <v>141</v>
      </c>
      <c r="C118" s="4">
        <v>25</v>
      </c>
      <c r="D118" s="3" t="s">
        <v>232</v>
      </c>
      <c r="E118" s="4" t="s">
        <v>5</v>
      </c>
      <c r="F118" s="5" t="s">
        <v>63</v>
      </c>
      <c r="G118" s="4">
        <v>1968</v>
      </c>
      <c r="H118" s="6">
        <v>4.8733101852121763E-2</v>
      </c>
      <c r="I118" s="9">
        <v>2</v>
      </c>
      <c r="J118" s="4" t="s">
        <v>12</v>
      </c>
      <c r="K118" s="8">
        <v>2</v>
      </c>
    </row>
    <row r="119" spans="1:11">
      <c r="A119" s="1">
        <v>170</v>
      </c>
      <c r="B119" s="2">
        <v>143</v>
      </c>
      <c r="C119" s="4">
        <v>26</v>
      </c>
      <c r="D119" s="3" t="s">
        <v>235</v>
      </c>
      <c r="E119" s="4" t="s">
        <v>5</v>
      </c>
      <c r="F119" s="5" t="s">
        <v>51</v>
      </c>
      <c r="G119" s="4">
        <v>1967</v>
      </c>
      <c r="H119" s="6">
        <v>4.8860416667594109E-2</v>
      </c>
      <c r="I119" s="9">
        <v>2</v>
      </c>
      <c r="J119" s="4" t="s">
        <v>12</v>
      </c>
      <c r="K119" s="8">
        <v>2</v>
      </c>
    </row>
    <row r="120" spans="1:11">
      <c r="A120" s="1">
        <v>173</v>
      </c>
      <c r="B120" s="2">
        <v>145</v>
      </c>
      <c r="C120" s="4">
        <v>27</v>
      </c>
      <c r="D120" s="3" t="s">
        <v>238</v>
      </c>
      <c r="E120" s="4" t="s">
        <v>5</v>
      </c>
      <c r="F120" s="5" t="s">
        <v>31</v>
      </c>
      <c r="G120" s="4">
        <v>1967</v>
      </c>
      <c r="H120" s="6">
        <v>4.8918287036940455E-2</v>
      </c>
      <c r="I120" s="9">
        <v>2</v>
      </c>
      <c r="J120" s="4">
        <v>0</v>
      </c>
      <c r="K120" s="8" t="s">
        <v>8</v>
      </c>
    </row>
    <row r="121" spans="1:11">
      <c r="A121" s="1">
        <v>176</v>
      </c>
      <c r="B121" s="2">
        <v>146</v>
      </c>
      <c r="C121" s="4">
        <v>28</v>
      </c>
      <c r="D121" s="3" t="s">
        <v>241</v>
      </c>
      <c r="E121" s="4" t="s">
        <v>5</v>
      </c>
      <c r="F121" s="5" t="s">
        <v>60</v>
      </c>
      <c r="G121" s="4">
        <v>1966</v>
      </c>
      <c r="H121" s="6">
        <v>4.9496990744955838E-2</v>
      </c>
      <c r="I121" s="9">
        <v>2</v>
      </c>
      <c r="J121" s="4" t="s">
        <v>12</v>
      </c>
      <c r="K121" s="8">
        <v>2</v>
      </c>
    </row>
    <row r="122" spans="1:11">
      <c r="A122" s="1"/>
      <c r="B122" s="2"/>
      <c r="C122" s="4"/>
      <c r="D122" s="21" t="s">
        <v>311</v>
      </c>
      <c r="E122" s="4"/>
      <c r="F122" s="5"/>
      <c r="G122" s="4"/>
      <c r="H122" s="6"/>
      <c r="I122" s="9"/>
      <c r="J122" s="4"/>
      <c r="K122" s="8"/>
    </row>
    <row r="123" spans="1:11">
      <c r="A123" s="1">
        <v>27</v>
      </c>
      <c r="B123" s="2">
        <v>26</v>
      </c>
      <c r="C123" s="4">
        <v>1</v>
      </c>
      <c r="D123" s="3" t="s">
        <v>59</v>
      </c>
      <c r="E123" s="4" t="s">
        <v>5</v>
      </c>
      <c r="F123" s="5" t="s">
        <v>60</v>
      </c>
      <c r="G123" s="4">
        <v>1959</v>
      </c>
      <c r="H123" s="6">
        <v>3.627939814759884E-2</v>
      </c>
      <c r="I123" s="9">
        <v>20</v>
      </c>
      <c r="J123" s="4">
        <v>0</v>
      </c>
      <c r="K123" s="8" t="s">
        <v>8</v>
      </c>
    </row>
    <row r="124" spans="1:11">
      <c r="A124" s="1">
        <v>30</v>
      </c>
      <c r="B124" s="2">
        <v>29</v>
      </c>
      <c r="C124" s="4">
        <v>2</v>
      </c>
      <c r="D124" s="3" t="s">
        <v>65</v>
      </c>
      <c r="E124" s="4" t="s">
        <v>5</v>
      </c>
      <c r="F124" s="5" t="s">
        <v>66</v>
      </c>
      <c r="G124" s="4">
        <v>1962</v>
      </c>
      <c r="H124" s="6">
        <v>3.6441435186134186E-2</v>
      </c>
      <c r="I124" s="9">
        <v>19</v>
      </c>
      <c r="J124" s="4">
        <v>0</v>
      </c>
      <c r="K124" s="8" t="s">
        <v>8</v>
      </c>
    </row>
    <row r="125" spans="1:11">
      <c r="A125" s="1">
        <v>36</v>
      </c>
      <c r="B125" s="2">
        <v>35</v>
      </c>
      <c r="C125" s="4">
        <v>3</v>
      </c>
      <c r="D125" s="3" t="s">
        <v>76</v>
      </c>
      <c r="E125" s="4" t="s">
        <v>5</v>
      </c>
      <c r="F125" s="5" t="s">
        <v>54</v>
      </c>
      <c r="G125" s="4">
        <v>1962</v>
      </c>
      <c r="H125" s="6">
        <v>3.7089583332999609E-2</v>
      </c>
      <c r="I125" s="9">
        <v>18</v>
      </c>
      <c r="J125" s="4" t="s">
        <v>12</v>
      </c>
      <c r="K125" s="8">
        <v>20</v>
      </c>
    </row>
    <row r="126" spans="1:11">
      <c r="A126" s="1">
        <v>51</v>
      </c>
      <c r="B126" s="2">
        <v>50</v>
      </c>
      <c r="C126" s="4">
        <v>4</v>
      </c>
      <c r="D126" s="3" t="s">
        <v>94</v>
      </c>
      <c r="E126" s="4" t="s">
        <v>5</v>
      </c>
      <c r="F126" s="5" t="s">
        <v>33</v>
      </c>
      <c r="G126" s="4">
        <v>1963</v>
      </c>
      <c r="H126" s="6">
        <v>3.8802546296210494E-2</v>
      </c>
      <c r="I126" s="9">
        <v>17</v>
      </c>
      <c r="J126" s="4" t="s">
        <v>12</v>
      </c>
      <c r="K126" s="8">
        <v>19</v>
      </c>
    </row>
    <row r="127" spans="1:11">
      <c r="A127" s="1">
        <v>58</v>
      </c>
      <c r="B127" s="2">
        <v>55</v>
      </c>
      <c r="C127" s="4">
        <v>5</v>
      </c>
      <c r="D127" s="3" t="s">
        <v>104</v>
      </c>
      <c r="E127" s="4" t="s">
        <v>5</v>
      </c>
      <c r="F127" s="5" t="s">
        <v>33</v>
      </c>
      <c r="G127" s="4">
        <v>1962</v>
      </c>
      <c r="H127" s="6">
        <v>3.9334953704383224E-2</v>
      </c>
      <c r="I127" s="9">
        <v>16</v>
      </c>
      <c r="J127" s="4" t="s">
        <v>12</v>
      </c>
      <c r="K127" s="8">
        <v>18</v>
      </c>
    </row>
    <row r="128" spans="1:11">
      <c r="A128" s="1">
        <v>70</v>
      </c>
      <c r="B128" s="2">
        <v>65</v>
      </c>
      <c r="C128" s="4">
        <v>6</v>
      </c>
      <c r="D128" s="3" t="s">
        <v>119</v>
      </c>
      <c r="E128" s="4" t="s">
        <v>5</v>
      </c>
      <c r="F128" s="5" t="s">
        <v>54</v>
      </c>
      <c r="G128" s="4">
        <v>1962</v>
      </c>
      <c r="H128" s="6">
        <v>4.0249305558972992E-2</v>
      </c>
      <c r="I128" s="9">
        <v>15</v>
      </c>
      <c r="J128" s="4" t="s">
        <v>12</v>
      </c>
      <c r="K128" s="8">
        <v>17</v>
      </c>
    </row>
    <row r="129" spans="1:11">
      <c r="A129" s="1">
        <v>72</v>
      </c>
      <c r="B129" s="2">
        <v>67</v>
      </c>
      <c r="C129" s="4">
        <v>7</v>
      </c>
      <c r="D129" s="3" t="s">
        <v>121</v>
      </c>
      <c r="E129" s="4" t="s">
        <v>5</v>
      </c>
      <c r="F129" s="5" t="s">
        <v>33</v>
      </c>
      <c r="G129" s="4">
        <v>1963</v>
      </c>
      <c r="H129" s="6">
        <v>4.0596527775051072E-2</v>
      </c>
      <c r="I129" s="9">
        <v>14</v>
      </c>
      <c r="J129" s="4" t="s">
        <v>12</v>
      </c>
      <c r="K129" s="8">
        <v>16</v>
      </c>
    </row>
    <row r="130" spans="1:11">
      <c r="A130" s="1">
        <v>95</v>
      </c>
      <c r="B130" s="2">
        <v>87</v>
      </c>
      <c r="C130" s="4">
        <v>8</v>
      </c>
      <c r="D130" s="3" t="s">
        <v>145</v>
      </c>
      <c r="E130" s="4" t="s">
        <v>5</v>
      </c>
      <c r="F130" s="5" t="s">
        <v>74</v>
      </c>
      <c r="G130" s="4">
        <v>1959</v>
      </c>
      <c r="H130" s="6">
        <v>4.1846527776215225E-2</v>
      </c>
      <c r="I130" s="9">
        <v>13</v>
      </c>
      <c r="J130" s="4" t="s">
        <v>12</v>
      </c>
      <c r="K130" s="8">
        <v>15</v>
      </c>
    </row>
    <row r="131" spans="1:11">
      <c r="A131" s="1">
        <v>108</v>
      </c>
      <c r="B131" s="2">
        <v>97</v>
      </c>
      <c r="C131" s="4">
        <v>9</v>
      </c>
      <c r="D131" s="3" t="s">
        <v>162</v>
      </c>
      <c r="E131" s="4" t="s">
        <v>5</v>
      </c>
      <c r="F131" s="5" t="s">
        <v>163</v>
      </c>
      <c r="G131" s="4">
        <v>1962</v>
      </c>
      <c r="H131" s="6">
        <v>4.3466898147016764E-2</v>
      </c>
      <c r="I131" s="9">
        <v>12</v>
      </c>
      <c r="J131" s="4">
        <v>0</v>
      </c>
      <c r="K131" s="8" t="s">
        <v>8</v>
      </c>
    </row>
    <row r="132" spans="1:11">
      <c r="A132" s="1">
        <v>109</v>
      </c>
      <c r="B132" s="2">
        <v>98</v>
      </c>
      <c r="C132" s="4">
        <v>10</v>
      </c>
      <c r="D132" s="3" t="s">
        <v>164</v>
      </c>
      <c r="E132" s="4" t="s">
        <v>5</v>
      </c>
      <c r="F132" s="5" t="s">
        <v>163</v>
      </c>
      <c r="G132" s="4">
        <v>1962</v>
      </c>
      <c r="H132" s="6">
        <v>4.3478472223796416E-2</v>
      </c>
      <c r="I132" s="9">
        <v>11</v>
      </c>
      <c r="J132" s="4">
        <v>0</v>
      </c>
      <c r="K132" s="8" t="s">
        <v>8</v>
      </c>
    </row>
    <row r="133" spans="1:11">
      <c r="A133" s="1">
        <v>111</v>
      </c>
      <c r="B133" s="2">
        <v>100</v>
      </c>
      <c r="C133" s="4">
        <v>11</v>
      </c>
      <c r="D133" s="3" t="s">
        <v>166</v>
      </c>
      <c r="E133" s="4" t="s">
        <v>5</v>
      </c>
      <c r="F133" s="5" t="s">
        <v>83</v>
      </c>
      <c r="G133" s="4">
        <v>1961</v>
      </c>
      <c r="H133" s="6">
        <v>4.3698379631678108E-2</v>
      </c>
      <c r="I133" s="9">
        <v>10</v>
      </c>
      <c r="J133" s="4" t="s">
        <v>12</v>
      </c>
      <c r="K133" s="8">
        <v>14</v>
      </c>
    </row>
    <row r="134" spans="1:11">
      <c r="A134" s="1">
        <v>120</v>
      </c>
      <c r="B134" s="2">
        <v>106</v>
      </c>
      <c r="C134" s="4">
        <v>12</v>
      </c>
      <c r="D134" s="3" t="s">
        <v>176</v>
      </c>
      <c r="E134" s="4" t="s">
        <v>5</v>
      </c>
      <c r="F134" s="5" t="s">
        <v>51</v>
      </c>
      <c r="G134" s="4">
        <v>1962</v>
      </c>
      <c r="H134" s="6">
        <v>4.4184490740008187E-2</v>
      </c>
      <c r="I134" s="9">
        <v>9</v>
      </c>
      <c r="J134" s="4" t="s">
        <v>12</v>
      </c>
      <c r="K134" s="8">
        <v>13</v>
      </c>
    </row>
    <row r="135" spans="1:11">
      <c r="A135" s="1">
        <v>125</v>
      </c>
      <c r="B135" s="2">
        <v>109</v>
      </c>
      <c r="C135" s="4">
        <v>13</v>
      </c>
      <c r="D135" s="3" t="s">
        <v>181</v>
      </c>
      <c r="E135" s="4" t="s">
        <v>5</v>
      </c>
      <c r="F135" s="5" t="s">
        <v>19</v>
      </c>
      <c r="G135" s="4">
        <v>1960</v>
      </c>
      <c r="H135" s="6">
        <v>4.4682175925117917E-2</v>
      </c>
      <c r="I135" s="9">
        <v>8</v>
      </c>
      <c r="J135" s="4" t="s">
        <v>12</v>
      </c>
      <c r="K135" s="8">
        <v>12</v>
      </c>
    </row>
    <row r="136" spans="1:11">
      <c r="A136" s="1">
        <v>139</v>
      </c>
      <c r="B136" s="2">
        <v>119</v>
      </c>
      <c r="C136" s="4">
        <v>14</v>
      </c>
      <c r="D136" s="3" t="s">
        <v>198</v>
      </c>
      <c r="E136" s="4" t="s">
        <v>5</v>
      </c>
      <c r="F136" s="5" t="s">
        <v>51</v>
      </c>
      <c r="G136" s="4">
        <v>1963</v>
      </c>
      <c r="H136" s="6">
        <v>4.5446064817951992E-2</v>
      </c>
      <c r="I136" s="9">
        <v>7</v>
      </c>
      <c r="J136" s="4" t="s">
        <v>12</v>
      </c>
      <c r="K136" s="8">
        <v>11</v>
      </c>
    </row>
    <row r="137" spans="1:11">
      <c r="A137" s="1">
        <v>145</v>
      </c>
      <c r="B137" s="2">
        <v>124</v>
      </c>
      <c r="C137" s="4">
        <v>15</v>
      </c>
      <c r="D137" s="3" t="s">
        <v>204</v>
      </c>
      <c r="E137" s="4" t="s">
        <v>5</v>
      </c>
      <c r="F137" s="5" t="s">
        <v>51</v>
      </c>
      <c r="G137" s="4">
        <v>1959</v>
      </c>
      <c r="H137" s="6">
        <v>4.596689814934507E-2</v>
      </c>
      <c r="I137" s="9">
        <v>6</v>
      </c>
      <c r="J137" s="4" t="s">
        <v>12</v>
      </c>
      <c r="K137" s="8">
        <v>10</v>
      </c>
    </row>
    <row r="138" spans="1:11">
      <c r="A138" s="1">
        <v>161</v>
      </c>
      <c r="B138" s="2">
        <v>137</v>
      </c>
      <c r="C138" s="4">
        <v>16</v>
      </c>
      <c r="D138" s="3" t="s">
        <v>223</v>
      </c>
      <c r="E138" s="4" t="s">
        <v>5</v>
      </c>
      <c r="F138" s="5" t="s">
        <v>17</v>
      </c>
      <c r="G138" s="4">
        <v>1959</v>
      </c>
      <c r="H138" s="6">
        <v>4.7587268520146608E-2</v>
      </c>
      <c r="I138" s="9">
        <v>5</v>
      </c>
      <c r="J138" s="4" t="s">
        <v>12</v>
      </c>
      <c r="K138" s="8">
        <v>9</v>
      </c>
    </row>
    <row r="139" spans="1:11">
      <c r="A139" s="1">
        <v>169</v>
      </c>
      <c r="B139" s="2">
        <v>142</v>
      </c>
      <c r="C139" s="4">
        <v>17</v>
      </c>
      <c r="D139" s="3" t="s">
        <v>233</v>
      </c>
      <c r="E139" s="4" t="s">
        <v>5</v>
      </c>
      <c r="F139" s="5" t="s">
        <v>234</v>
      </c>
      <c r="G139" s="4">
        <v>1962</v>
      </c>
      <c r="H139" s="6">
        <v>4.8744675928901415E-2</v>
      </c>
      <c r="I139" s="9">
        <v>4</v>
      </c>
      <c r="J139" s="4">
        <v>0</v>
      </c>
      <c r="K139" s="8" t="s">
        <v>8</v>
      </c>
    </row>
    <row r="140" spans="1:11">
      <c r="A140" s="1">
        <v>182</v>
      </c>
      <c r="B140" s="2">
        <v>150</v>
      </c>
      <c r="C140" s="4">
        <v>18</v>
      </c>
      <c r="D140" s="3" t="s">
        <v>247</v>
      </c>
      <c r="E140" s="4" t="s">
        <v>5</v>
      </c>
      <c r="F140" s="5" t="s">
        <v>248</v>
      </c>
      <c r="G140" s="4">
        <v>1962</v>
      </c>
      <c r="H140" s="6">
        <v>5.0353472222923301E-2</v>
      </c>
      <c r="I140" s="9">
        <v>3</v>
      </c>
      <c r="J140" s="4">
        <v>0</v>
      </c>
      <c r="K140" s="8" t="s">
        <v>8</v>
      </c>
    </row>
    <row r="141" spans="1:11">
      <c r="A141" s="1">
        <v>196</v>
      </c>
      <c r="B141" s="2">
        <v>155</v>
      </c>
      <c r="C141" s="4">
        <v>19</v>
      </c>
      <c r="D141" s="3" t="s">
        <v>262</v>
      </c>
      <c r="E141" s="4" t="s">
        <v>5</v>
      </c>
      <c r="F141" s="5" t="s">
        <v>33</v>
      </c>
      <c r="G141" s="4">
        <v>1961</v>
      </c>
      <c r="H141" s="6">
        <v>5.3883564818534069E-2</v>
      </c>
      <c r="I141" s="9">
        <v>2</v>
      </c>
      <c r="J141" s="4" t="s">
        <v>12</v>
      </c>
      <c r="K141" s="8">
        <v>8</v>
      </c>
    </row>
    <row r="142" spans="1:11">
      <c r="A142" s="1">
        <v>197</v>
      </c>
      <c r="B142" s="2">
        <v>156</v>
      </c>
      <c r="C142" s="4">
        <v>20</v>
      </c>
      <c r="D142" s="3" t="s">
        <v>263</v>
      </c>
      <c r="E142" s="4" t="s">
        <v>5</v>
      </c>
      <c r="F142" s="5" t="s">
        <v>83</v>
      </c>
      <c r="G142" s="4">
        <v>1962</v>
      </c>
      <c r="H142" s="6">
        <v>5.4103472226415761E-2</v>
      </c>
      <c r="I142" s="9">
        <v>2</v>
      </c>
      <c r="J142" s="4" t="s">
        <v>12</v>
      </c>
      <c r="K142" s="8">
        <v>7</v>
      </c>
    </row>
    <row r="143" spans="1:11">
      <c r="A143" s="1">
        <v>206</v>
      </c>
      <c r="B143" s="2">
        <v>161</v>
      </c>
      <c r="C143" s="4">
        <v>21</v>
      </c>
      <c r="D143" s="3" t="s">
        <v>272</v>
      </c>
      <c r="E143" s="4" t="s">
        <v>5</v>
      </c>
      <c r="F143" s="5" t="s">
        <v>35</v>
      </c>
      <c r="G143" s="4">
        <v>1963</v>
      </c>
      <c r="H143" s="6">
        <v>5.6499305559555069E-2</v>
      </c>
      <c r="I143" s="9">
        <v>2</v>
      </c>
      <c r="J143" s="4" t="s">
        <v>12</v>
      </c>
      <c r="K143" s="8">
        <v>6</v>
      </c>
    </row>
    <row r="144" spans="1:11">
      <c r="A144" s="1">
        <v>212</v>
      </c>
      <c r="B144" s="2">
        <v>164</v>
      </c>
      <c r="C144" s="4">
        <v>22</v>
      </c>
      <c r="D144" s="3" t="s">
        <v>278</v>
      </c>
      <c r="E144" s="4" t="s">
        <v>5</v>
      </c>
      <c r="F144" s="5" t="s">
        <v>185</v>
      </c>
      <c r="G144" s="4">
        <v>1963</v>
      </c>
      <c r="H144" s="6">
        <v>5.9855787039850838E-2</v>
      </c>
      <c r="I144" s="9">
        <v>2</v>
      </c>
      <c r="J144" s="4" t="s">
        <v>12</v>
      </c>
      <c r="K144" s="8">
        <v>5</v>
      </c>
    </row>
    <row r="145" spans="1:11">
      <c r="A145" s="1">
        <v>216</v>
      </c>
      <c r="B145" s="2">
        <v>167</v>
      </c>
      <c r="C145" s="4">
        <v>23</v>
      </c>
      <c r="D145" s="3" t="s">
        <v>282</v>
      </c>
      <c r="E145" s="4" t="s">
        <v>5</v>
      </c>
      <c r="F145" s="5" t="s">
        <v>33</v>
      </c>
      <c r="G145" s="4">
        <v>1960</v>
      </c>
      <c r="H145" s="6">
        <v>6.236736111168284E-2</v>
      </c>
      <c r="I145" s="9">
        <v>2</v>
      </c>
      <c r="J145" s="4" t="s">
        <v>12</v>
      </c>
      <c r="K145" s="8">
        <v>4</v>
      </c>
    </row>
    <row r="146" spans="1:11">
      <c r="A146" s="1">
        <v>223</v>
      </c>
      <c r="B146" s="2">
        <v>173</v>
      </c>
      <c r="C146" s="4">
        <v>24</v>
      </c>
      <c r="D146" s="3" t="s">
        <v>289</v>
      </c>
      <c r="E146" s="4" t="s">
        <v>5</v>
      </c>
      <c r="F146" s="5" t="s">
        <v>33</v>
      </c>
      <c r="G146" s="4">
        <v>1961</v>
      </c>
      <c r="H146" s="6">
        <v>7.1834953705547377E-2</v>
      </c>
      <c r="I146" s="9">
        <v>2</v>
      </c>
      <c r="J146" s="4" t="s">
        <v>12</v>
      </c>
      <c r="K146" s="8">
        <v>3</v>
      </c>
    </row>
    <row r="147" spans="1:11">
      <c r="A147" s="1"/>
      <c r="B147" s="2"/>
      <c r="C147" s="4"/>
      <c r="D147" s="21" t="s">
        <v>312</v>
      </c>
      <c r="E147" s="4"/>
      <c r="F147" s="5"/>
      <c r="G147" s="4"/>
      <c r="H147" s="6"/>
      <c r="I147" s="9"/>
      <c r="J147" s="4"/>
      <c r="K147" s="8"/>
    </row>
    <row r="148" spans="1:11">
      <c r="A148" s="1">
        <v>35</v>
      </c>
      <c r="B148" s="2">
        <v>34</v>
      </c>
      <c r="C148" s="4">
        <v>1</v>
      </c>
      <c r="D148" s="3" t="s">
        <v>73</v>
      </c>
      <c r="E148" s="4" t="s">
        <v>5</v>
      </c>
      <c r="F148" s="5" t="s">
        <v>74</v>
      </c>
      <c r="G148" s="4">
        <v>1957</v>
      </c>
      <c r="H148" s="6">
        <v>3.7031712963653263E-2</v>
      </c>
      <c r="I148" s="9">
        <v>20</v>
      </c>
      <c r="J148" s="4" t="s">
        <v>12</v>
      </c>
      <c r="K148" s="8">
        <v>20</v>
      </c>
    </row>
    <row r="149" spans="1:11">
      <c r="A149" s="1">
        <v>41</v>
      </c>
      <c r="B149" s="2">
        <v>40</v>
      </c>
      <c r="C149" s="4">
        <v>2</v>
      </c>
      <c r="D149" s="3" t="s">
        <v>81</v>
      </c>
      <c r="E149" s="4" t="s">
        <v>5</v>
      </c>
      <c r="F149" s="5" t="s">
        <v>54</v>
      </c>
      <c r="G149" s="4">
        <v>1958</v>
      </c>
      <c r="H149" s="6">
        <v>3.7691435187298339E-2</v>
      </c>
      <c r="I149" s="9">
        <v>19</v>
      </c>
      <c r="J149" s="4" t="s">
        <v>12</v>
      </c>
      <c r="K149" s="8">
        <v>19</v>
      </c>
    </row>
    <row r="150" spans="1:11">
      <c r="A150" s="1">
        <v>54</v>
      </c>
      <c r="B150" s="2">
        <v>52</v>
      </c>
      <c r="C150" s="4">
        <v>3</v>
      </c>
      <c r="D150" s="3" t="s">
        <v>98</v>
      </c>
      <c r="E150" s="4" t="s">
        <v>5</v>
      </c>
      <c r="F150" s="5" t="s">
        <v>99</v>
      </c>
      <c r="G150" s="4">
        <v>1956</v>
      </c>
      <c r="H150" s="6">
        <v>3.9057175927155185E-2</v>
      </c>
      <c r="I150" s="9">
        <v>18</v>
      </c>
      <c r="J150" s="4">
        <v>0</v>
      </c>
      <c r="K150" s="8" t="s">
        <v>8</v>
      </c>
    </row>
    <row r="151" spans="1:11">
      <c r="A151" s="1">
        <v>60</v>
      </c>
      <c r="B151" s="2">
        <v>57</v>
      </c>
      <c r="C151" s="4">
        <v>4</v>
      </c>
      <c r="D151" s="3" t="s">
        <v>106</v>
      </c>
      <c r="E151" s="4" t="s">
        <v>5</v>
      </c>
      <c r="F151" s="5" t="s">
        <v>83</v>
      </c>
      <c r="G151" s="4">
        <v>1958</v>
      </c>
      <c r="H151" s="6">
        <v>3.9647453704674263E-2</v>
      </c>
      <c r="I151" s="9">
        <v>17</v>
      </c>
      <c r="J151" s="4" t="s">
        <v>12</v>
      </c>
      <c r="K151" s="8">
        <v>18</v>
      </c>
    </row>
    <row r="152" spans="1:11">
      <c r="A152" s="1">
        <v>101</v>
      </c>
      <c r="B152" s="2">
        <v>91</v>
      </c>
      <c r="C152" s="4">
        <v>5</v>
      </c>
      <c r="D152" s="3" t="s">
        <v>153</v>
      </c>
      <c r="E152" s="4" t="s">
        <v>5</v>
      </c>
      <c r="F152" s="5" t="s">
        <v>89</v>
      </c>
      <c r="G152" s="4">
        <v>1956</v>
      </c>
      <c r="H152" s="6">
        <v>4.2552546299702954E-2</v>
      </c>
      <c r="I152" s="9">
        <v>16</v>
      </c>
      <c r="J152" s="4" t="s">
        <v>12</v>
      </c>
      <c r="K152" s="8">
        <v>17</v>
      </c>
    </row>
    <row r="153" spans="1:11">
      <c r="A153" s="1">
        <v>102</v>
      </c>
      <c r="B153" s="2">
        <v>92</v>
      </c>
      <c r="C153" s="4">
        <v>6</v>
      </c>
      <c r="D153" s="3" t="s">
        <v>154</v>
      </c>
      <c r="E153" s="4" t="s">
        <v>5</v>
      </c>
      <c r="F153" s="5" t="s">
        <v>51</v>
      </c>
      <c r="G153" s="4">
        <v>1955</v>
      </c>
      <c r="H153" s="6">
        <v>4.2876620369497687E-2</v>
      </c>
      <c r="I153" s="9">
        <v>15</v>
      </c>
      <c r="J153" s="4" t="s">
        <v>12</v>
      </c>
      <c r="K153" s="8">
        <v>16</v>
      </c>
    </row>
    <row r="154" spans="1:11">
      <c r="A154" s="1">
        <v>104</v>
      </c>
      <c r="B154" s="2">
        <v>94</v>
      </c>
      <c r="C154" s="4">
        <v>7</v>
      </c>
      <c r="D154" s="3" t="s">
        <v>156</v>
      </c>
      <c r="E154" s="4" t="s">
        <v>5</v>
      </c>
      <c r="F154" s="5" t="s">
        <v>51</v>
      </c>
      <c r="G154" s="4">
        <v>1958</v>
      </c>
      <c r="H154" s="6">
        <v>4.3108101854159031E-2</v>
      </c>
      <c r="I154" s="9">
        <v>14</v>
      </c>
      <c r="J154" s="4" t="s">
        <v>12</v>
      </c>
      <c r="K154" s="8">
        <v>15</v>
      </c>
    </row>
    <row r="155" spans="1:11">
      <c r="A155" s="1">
        <v>107</v>
      </c>
      <c r="B155" s="2">
        <v>96</v>
      </c>
      <c r="C155" s="4">
        <v>8</v>
      </c>
      <c r="D155" s="3" t="s">
        <v>160</v>
      </c>
      <c r="E155" s="4" t="s">
        <v>5</v>
      </c>
      <c r="F155" s="5" t="s">
        <v>161</v>
      </c>
      <c r="G155" s="4">
        <v>1957</v>
      </c>
      <c r="H155" s="6">
        <v>4.3455324077513069E-2</v>
      </c>
      <c r="I155" s="9">
        <v>13</v>
      </c>
      <c r="J155" s="4" t="s">
        <v>26</v>
      </c>
      <c r="K155" s="8">
        <v>14</v>
      </c>
    </row>
    <row r="156" spans="1:11">
      <c r="A156" s="1">
        <v>115</v>
      </c>
      <c r="B156" s="2">
        <v>102</v>
      </c>
      <c r="C156" s="4">
        <v>9</v>
      </c>
      <c r="D156" s="3" t="s">
        <v>171</v>
      </c>
      <c r="E156" s="4" t="s">
        <v>5</v>
      </c>
      <c r="F156" s="5" t="s">
        <v>89</v>
      </c>
      <c r="G156" s="4">
        <v>1956</v>
      </c>
      <c r="H156" s="6">
        <v>4.39530092626228E-2</v>
      </c>
      <c r="I156" s="9">
        <v>12</v>
      </c>
      <c r="J156" s="4" t="s">
        <v>12</v>
      </c>
      <c r="K156" s="8">
        <v>13</v>
      </c>
    </row>
    <row r="157" spans="1:11">
      <c r="A157" s="1">
        <v>128</v>
      </c>
      <c r="B157" s="2">
        <v>112</v>
      </c>
      <c r="C157" s="4">
        <v>10</v>
      </c>
      <c r="D157" s="3" t="s">
        <v>184</v>
      </c>
      <c r="E157" s="4" t="s">
        <v>5</v>
      </c>
      <c r="F157" s="5" t="s">
        <v>185</v>
      </c>
      <c r="G157" s="4">
        <v>1955</v>
      </c>
      <c r="H157" s="6">
        <v>4.4902083332999609E-2</v>
      </c>
      <c r="I157" s="9">
        <v>11</v>
      </c>
      <c r="J157" s="4" t="s">
        <v>12</v>
      </c>
      <c r="K157" s="8">
        <v>12</v>
      </c>
    </row>
    <row r="158" spans="1:11">
      <c r="A158" s="1">
        <v>143</v>
      </c>
      <c r="B158" s="2">
        <v>122</v>
      </c>
      <c r="C158" s="4">
        <v>11</v>
      </c>
      <c r="D158" s="3" t="s">
        <v>202</v>
      </c>
      <c r="E158" s="4" t="s">
        <v>5</v>
      </c>
      <c r="F158" s="5" t="s">
        <v>60</v>
      </c>
      <c r="G158" s="4">
        <v>1957</v>
      </c>
      <c r="H158" s="6">
        <v>4.5816435187589377E-2</v>
      </c>
      <c r="I158" s="9">
        <v>10</v>
      </c>
      <c r="J158" s="4" t="s">
        <v>12</v>
      </c>
      <c r="K158" s="8">
        <v>11</v>
      </c>
    </row>
    <row r="159" spans="1:11">
      <c r="A159" s="1">
        <v>148</v>
      </c>
      <c r="B159" s="2">
        <v>127</v>
      </c>
      <c r="C159" s="4">
        <v>12</v>
      </c>
      <c r="D159" s="3" t="s">
        <v>208</v>
      </c>
      <c r="E159" s="4" t="s">
        <v>5</v>
      </c>
      <c r="F159" s="5" t="s">
        <v>33</v>
      </c>
      <c r="G159" s="4">
        <v>1958</v>
      </c>
      <c r="H159" s="6">
        <v>4.617523148044711E-2</v>
      </c>
      <c r="I159" s="9">
        <v>9</v>
      </c>
      <c r="J159" s="4" t="s">
        <v>12</v>
      </c>
      <c r="K159" s="8">
        <v>10</v>
      </c>
    </row>
    <row r="160" spans="1:11">
      <c r="A160" s="1">
        <v>158</v>
      </c>
      <c r="B160" s="2">
        <v>134</v>
      </c>
      <c r="C160" s="4">
        <v>13</v>
      </c>
      <c r="D160" s="3" t="s">
        <v>220</v>
      </c>
      <c r="E160" s="4" t="s">
        <v>5</v>
      </c>
      <c r="F160" s="5" t="s">
        <v>51</v>
      </c>
      <c r="G160" s="4">
        <v>1957</v>
      </c>
      <c r="H160" s="6">
        <v>4.7205324073729571E-2</v>
      </c>
      <c r="I160" s="9">
        <v>8</v>
      </c>
      <c r="J160" s="4" t="s">
        <v>12</v>
      </c>
      <c r="K160" s="8">
        <v>9</v>
      </c>
    </row>
    <row r="161" spans="1:11">
      <c r="A161" s="1">
        <v>159</v>
      </c>
      <c r="B161" s="2">
        <v>135</v>
      </c>
      <c r="C161" s="4">
        <v>14</v>
      </c>
      <c r="D161" s="3" t="s">
        <v>221</v>
      </c>
      <c r="E161" s="4" t="s">
        <v>5</v>
      </c>
      <c r="F161" s="5" t="s">
        <v>72</v>
      </c>
      <c r="G161" s="4">
        <v>1955</v>
      </c>
      <c r="H161" s="6">
        <v>4.7240046296792571E-2</v>
      </c>
      <c r="I161" s="9">
        <v>7</v>
      </c>
      <c r="J161" s="4" t="s">
        <v>12</v>
      </c>
      <c r="K161" s="8">
        <v>8</v>
      </c>
    </row>
    <row r="162" spans="1:11">
      <c r="A162" s="1">
        <v>198</v>
      </c>
      <c r="B162" s="2">
        <v>157</v>
      </c>
      <c r="C162" s="4">
        <v>15</v>
      </c>
      <c r="D162" s="3" t="s">
        <v>264</v>
      </c>
      <c r="E162" s="4" t="s">
        <v>5</v>
      </c>
      <c r="F162" s="5" t="s">
        <v>89</v>
      </c>
      <c r="G162" s="4">
        <v>1955</v>
      </c>
      <c r="H162" s="6">
        <v>5.455486111168284E-2</v>
      </c>
      <c r="I162" s="9">
        <v>6</v>
      </c>
      <c r="J162" s="4" t="s">
        <v>12</v>
      </c>
      <c r="K162" s="8">
        <v>7</v>
      </c>
    </row>
    <row r="163" spans="1:11">
      <c r="A163" s="1">
        <v>207</v>
      </c>
      <c r="B163" s="2">
        <v>162</v>
      </c>
      <c r="C163" s="4">
        <v>16</v>
      </c>
      <c r="D163" s="3" t="s">
        <v>273</v>
      </c>
      <c r="E163" s="4" t="s">
        <v>5</v>
      </c>
      <c r="F163" s="5" t="s">
        <v>185</v>
      </c>
      <c r="G163" s="4">
        <v>1955</v>
      </c>
      <c r="H163" s="6">
        <v>5.6858101852412801E-2</v>
      </c>
      <c r="I163" s="9">
        <v>5</v>
      </c>
      <c r="J163" s="4" t="s">
        <v>12</v>
      </c>
      <c r="K163" s="8">
        <v>6</v>
      </c>
    </row>
    <row r="164" spans="1:11">
      <c r="A164" s="1">
        <v>213</v>
      </c>
      <c r="B164" s="2">
        <v>165</v>
      </c>
      <c r="C164" s="4">
        <v>17</v>
      </c>
      <c r="D164" s="3" t="s">
        <v>279</v>
      </c>
      <c r="E164" s="4" t="s">
        <v>5</v>
      </c>
      <c r="F164" s="5" t="s">
        <v>51</v>
      </c>
      <c r="G164" s="4">
        <v>1955</v>
      </c>
      <c r="H164" s="6">
        <v>6.1510879633715376E-2</v>
      </c>
      <c r="I164" s="9">
        <v>4</v>
      </c>
      <c r="J164" s="4" t="s">
        <v>12</v>
      </c>
      <c r="K164" s="8">
        <v>5</v>
      </c>
    </row>
    <row r="165" spans="1:11">
      <c r="A165" s="1">
        <v>214</v>
      </c>
      <c r="B165" s="2">
        <v>166</v>
      </c>
      <c r="C165" s="4">
        <v>18</v>
      </c>
      <c r="D165" s="3" t="s">
        <v>280</v>
      </c>
      <c r="E165" s="4" t="s">
        <v>5</v>
      </c>
      <c r="F165" s="5" t="s">
        <v>70</v>
      </c>
      <c r="G165" s="4">
        <v>1956</v>
      </c>
      <c r="H165" s="6">
        <v>6.2263194442493841E-2</v>
      </c>
      <c r="I165" s="9">
        <v>3</v>
      </c>
      <c r="J165" s="4" t="s">
        <v>12</v>
      </c>
      <c r="K165" s="8">
        <v>4</v>
      </c>
    </row>
    <row r="166" spans="1:11">
      <c r="A166" s="1">
        <v>219</v>
      </c>
      <c r="B166" s="2">
        <v>170</v>
      </c>
      <c r="C166" s="4">
        <v>19</v>
      </c>
      <c r="D166" s="3" t="s">
        <v>285</v>
      </c>
      <c r="E166" s="4" t="s">
        <v>5</v>
      </c>
      <c r="F166" s="5" t="s">
        <v>70</v>
      </c>
      <c r="G166" s="4">
        <v>1956</v>
      </c>
      <c r="H166" s="6">
        <v>6.34321759280283E-2</v>
      </c>
      <c r="I166" s="9">
        <v>2</v>
      </c>
      <c r="J166" s="4" t="s">
        <v>26</v>
      </c>
      <c r="K166" s="8">
        <v>3</v>
      </c>
    </row>
    <row r="167" spans="1:11">
      <c r="A167" s="1"/>
      <c r="B167" s="2"/>
      <c r="C167" s="4"/>
      <c r="D167" s="21" t="s">
        <v>313</v>
      </c>
      <c r="E167" s="4"/>
      <c r="F167" s="5"/>
      <c r="G167" s="4"/>
      <c r="H167" s="6"/>
      <c r="I167" s="9"/>
      <c r="J167" s="4"/>
      <c r="K167" s="8"/>
    </row>
    <row r="168" spans="1:11">
      <c r="A168" s="1">
        <v>65</v>
      </c>
      <c r="B168" s="2">
        <v>62</v>
      </c>
      <c r="C168" s="4">
        <v>1</v>
      </c>
      <c r="D168" s="3" t="s">
        <v>111</v>
      </c>
      <c r="E168" s="4" t="s">
        <v>5</v>
      </c>
      <c r="F168" s="5" t="s">
        <v>74</v>
      </c>
      <c r="G168" s="4">
        <v>1951</v>
      </c>
      <c r="H168" s="6">
        <v>3.9809490743209608E-2</v>
      </c>
      <c r="I168" s="9">
        <v>20</v>
      </c>
      <c r="J168" s="4" t="s">
        <v>12</v>
      </c>
      <c r="K168" s="8">
        <v>20</v>
      </c>
    </row>
    <row r="169" spans="1:11">
      <c r="A169" s="1">
        <v>116</v>
      </c>
      <c r="B169" s="2">
        <v>103</v>
      </c>
      <c r="C169" s="4">
        <v>2</v>
      </c>
      <c r="D169" s="3" t="s">
        <v>172</v>
      </c>
      <c r="E169" s="4" t="s">
        <v>5</v>
      </c>
      <c r="F169" s="5" t="s">
        <v>89</v>
      </c>
      <c r="G169" s="4">
        <v>1952</v>
      </c>
      <c r="H169" s="6">
        <v>4.39530092626228E-2</v>
      </c>
      <c r="I169" s="9">
        <v>19</v>
      </c>
      <c r="J169" s="4" t="s">
        <v>12</v>
      </c>
      <c r="K169" s="8">
        <v>19</v>
      </c>
    </row>
    <row r="170" spans="1:11">
      <c r="A170" s="1">
        <v>142</v>
      </c>
      <c r="B170" s="2">
        <v>121</v>
      </c>
      <c r="C170" s="4">
        <v>3</v>
      </c>
      <c r="D170" s="3" t="s">
        <v>201</v>
      </c>
      <c r="E170" s="4" t="s">
        <v>5</v>
      </c>
      <c r="F170" s="5" t="s">
        <v>45</v>
      </c>
      <c r="G170" s="4">
        <v>1953</v>
      </c>
      <c r="H170" s="6">
        <v>4.5642824072274379E-2</v>
      </c>
      <c r="I170" s="9">
        <v>18</v>
      </c>
      <c r="J170" s="4" t="s">
        <v>12</v>
      </c>
      <c r="K170" s="8">
        <v>18</v>
      </c>
    </row>
    <row r="171" spans="1:11">
      <c r="A171" s="1">
        <v>180</v>
      </c>
      <c r="B171" s="2">
        <v>149</v>
      </c>
      <c r="C171" s="4">
        <v>4</v>
      </c>
      <c r="D171" s="3" t="s">
        <v>245</v>
      </c>
      <c r="E171" s="4" t="s">
        <v>5</v>
      </c>
      <c r="F171" s="5" t="s">
        <v>51</v>
      </c>
      <c r="G171" s="4">
        <v>1953</v>
      </c>
      <c r="H171" s="6">
        <v>5.0179861114884261E-2</v>
      </c>
      <c r="I171" s="9">
        <v>17</v>
      </c>
      <c r="J171" s="4" t="s">
        <v>12</v>
      </c>
      <c r="K171" s="8">
        <v>17</v>
      </c>
    </row>
    <row r="172" spans="1:11">
      <c r="A172" s="1">
        <v>200</v>
      </c>
      <c r="B172" s="2">
        <v>158</v>
      </c>
      <c r="C172" s="4">
        <v>5</v>
      </c>
      <c r="D172" s="3" t="s">
        <v>266</v>
      </c>
      <c r="E172" s="4" t="s">
        <v>5</v>
      </c>
      <c r="F172" s="5" t="s">
        <v>74</v>
      </c>
      <c r="G172" s="4">
        <v>1952</v>
      </c>
      <c r="H172" s="6">
        <v>5.5330324074020609E-2</v>
      </c>
      <c r="I172" s="9">
        <v>16</v>
      </c>
      <c r="J172" s="4" t="s">
        <v>12</v>
      </c>
      <c r="K172" s="8">
        <v>16</v>
      </c>
    </row>
    <row r="173" spans="1:11">
      <c r="A173" s="1">
        <v>204</v>
      </c>
      <c r="B173" s="2">
        <v>160</v>
      </c>
      <c r="C173" s="4">
        <v>6</v>
      </c>
      <c r="D173" s="3" t="s">
        <v>270</v>
      </c>
      <c r="E173" s="4" t="s">
        <v>5</v>
      </c>
      <c r="F173" s="5" t="s">
        <v>33</v>
      </c>
      <c r="G173" s="4">
        <v>1950</v>
      </c>
      <c r="H173" s="6">
        <v>5.6325694444240071E-2</v>
      </c>
      <c r="I173" s="9">
        <v>15</v>
      </c>
      <c r="J173" s="4" t="s">
        <v>12</v>
      </c>
      <c r="K173" s="8">
        <v>15</v>
      </c>
    </row>
    <row r="174" spans="1:11">
      <c r="A174" s="1">
        <v>210</v>
      </c>
      <c r="B174" s="2">
        <v>163</v>
      </c>
      <c r="C174" s="4">
        <v>7</v>
      </c>
      <c r="D174" s="3" t="s">
        <v>276</v>
      </c>
      <c r="E174" s="4" t="s">
        <v>5</v>
      </c>
      <c r="F174" s="5" t="s">
        <v>89</v>
      </c>
      <c r="G174" s="4">
        <v>1952</v>
      </c>
      <c r="H174" s="6">
        <v>5.8200694445986301E-2</v>
      </c>
      <c r="I174" s="9">
        <v>14</v>
      </c>
      <c r="J174" s="4" t="s">
        <v>12</v>
      </c>
      <c r="K174" s="8">
        <v>14</v>
      </c>
    </row>
    <row r="175" spans="1:11">
      <c r="A175" s="1"/>
      <c r="B175" s="2"/>
      <c r="C175" s="4"/>
      <c r="D175" s="21" t="s">
        <v>314</v>
      </c>
      <c r="E175" s="4"/>
      <c r="F175" s="5"/>
      <c r="G175" s="4"/>
      <c r="H175" s="6"/>
      <c r="I175" s="9"/>
      <c r="J175" s="4"/>
      <c r="K175" s="8"/>
    </row>
    <row r="176" spans="1:11">
      <c r="A176" s="1">
        <v>112</v>
      </c>
      <c r="B176" s="2">
        <v>101</v>
      </c>
      <c r="C176" s="4">
        <v>1</v>
      </c>
      <c r="D176" s="3" t="s">
        <v>167</v>
      </c>
      <c r="E176" s="4" t="s">
        <v>5</v>
      </c>
      <c r="F176" s="5" t="s">
        <v>74</v>
      </c>
      <c r="G176" s="4">
        <v>1947</v>
      </c>
      <c r="H176" s="6">
        <v>4.3825694447150454E-2</v>
      </c>
      <c r="I176" s="9">
        <v>20</v>
      </c>
      <c r="J176" s="4" t="s">
        <v>26</v>
      </c>
      <c r="K176" s="8">
        <v>20</v>
      </c>
    </row>
    <row r="177" spans="1:11">
      <c r="A177" s="1">
        <v>130</v>
      </c>
      <c r="B177" s="2">
        <v>113</v>
      </c>
      <c r="C177" s="4">
        <v>2</v>
      </c>
      <c r="D177" s="3" t="s">
        <v>188</v>
      </c>
      <c r="E177" s="4" t="s">
        <v>5</v>
      </c>
      <c r="F177" s="5" t="s">
        <v>89</v>
      </c>
      <c r="G177" s="4">
        <v>1947</v>
      </c>
      <c r="H177" s="6">
        <v>4.4948379632842261E-2</v>
      </c>
      <c r="I177" s="9">
        <v>19</v>
      </c>
      <c r="J177" s="4" t="s">
        <v>12</v>
      </c>
      <c r="K177" s="8">
        <v>19</v>
      </c>
    </row>
    <row r="178" spans="1:11">
      <c r="A178" s="1">
        <v>133</v>
      </c>
      <c r="B178" s="2">
        <v>115</v>
      </c>
      <c r="C178" s="4">
        <v>3</v>
      </c>
      <c r="D178" s="3" t="s">
        <v>191</v>
      </c>
      <c r="E178" s="4" t="s">
        <v>5</v>
      </c>
      <c r="F178" s="5" t="s">
        <v>45</v>
      </c>
      <c r="G178" s="4">
        <v>1944</v>
      </c>
      <c r="H178" s="6">
        <v>4.5179861110227648E-2</v>
      </c>
      <c r="I178" s="9">
        <v>18</v>
      </c>
      <c r="J178" s="4" t="s">
        <v>12</v>
      </c>
      <c r="K178" s="8">
        <v>18</v>
      </c>
    </row>
    <row r="179" spans="1:11">
      <c r="A179" s="1">
        <v>144</v>
      </c>
      <c r="B179" s="2">
        <v>123</v>
      </c>
      <c r="C179" s="4">
        <v>4</v>
      </c>
      <c r="D179" s="3" t="s">
        <v>203</v>
      </c>
      <c r="E179" s="4" t="s">
        <v>5</v>
      </c>
      <c r="F179" s="5" t="s">
        <v>17</v>
      </c>
      <c r="G179" s="4">
        <v>1948</v>
      </c>
      <c r="H179" s="6">
        <v>4.5909027779998723E-2</v>
      </c>
      <c r="I179" s="9">
        <v>17</v>
      </c>
      <c r="J179" s="4" t="s">
        <v>12</v>
      </c>
      <c r="K179" s="8">
        <v>17</v>
      </c>
    </row>
    <row r="180" spans="1:11">
      <c r="A180" s="1">
        <v>146</v>
      </c>
      <c r="B180" s="2">
        <v>125</v>
      </c>
      <c r="C180" s="4">
        <v>5</v>
      </c>
      <c r="D180" s="3" t="s">
        <v>205</v>
      </c>
      <c r="E180" s="4" t="s">
        <v>5</v>
      </c>
      <c r="F180" s="5" t="s">
        <v>206</v>
      </c>
      <c r="G180" s="4">
        <v>1946</v>
      </c>
      <c r="H180" s="6">
        <v>4.6082638888037764E-2</v>
      </c>
      <c r="I180" s="9">
        <v>16</v>
      </c>
      <c r="J180" s="4">
        <v>0</v>
      </c>
      <c r="K180" s="8" t="s">
        <v>8</v>
      </c>
    </row>
    <row r="181" spans="1:11">
      <c r="A181" s="1">
        <v>147</v>
      </c>
      <c r="B181" s="2">
        <v>126</v>
      </c>
      <c r="C181" s="4">
        <v>6</v>
      </c>
      <c r="D181" s="3" t="s">
        <v>207</v>
      </c>
      <c r="E181" s="4" t="s">
        <v>5</v>
      </c>
      <c r="F181" s="5" t="s">
        <v>89</v>
      </c>
      <c r="G181" s="4">
        <v>1946</v>
      </c>
      <c r="H181" s="6">
        <v>4.614050925738411E-2</v>
      </c>
      <c r="I181" s="9">
        <v>15</v>
      </c>
      <c r="J181" s="4" t="s">
        <v>12</v>
      </c>
      <c r="K181" s="8">
        <v>16</v>
      </c>
    </row>
    <row r="182" spans="1:11">
      <c r="A182" s="1">
        <v>184</v>
      </c>
      <c r="B182" s="2">
        <v>151</v>
      </c>
      <c r="C182" s="4">
        <v>7</v>
      </c>
      <c r="D182" s="3" t="s">
        <v>250</v>
      </c>
      <c r="E182" s="4" t="s">
        <v>5</v>
      </c>
      <c r="F182" s="5" t="s">
        <v>89</v>
      </c>
      <c r="G182" s="4">
        <v>1947</v>
      </c>
      <c r="H182" s="6">
        <v>5.0434490738552995E-2</v>
      </c>
      <c r="I182" s="9">
        <v>14</v>
      </c>
      <c r="J182" s="4" t="s">
        <v>12</v>
      </c>
      <c r="K182" s="8">
        <v>15</v>
      </c>
    </row>
    <row r="183" spans="1:11">
      <c r="A183" s="1">
        <v>217</v>
      </c>
      <c r="B183" s="2">
        <v>168</v>
      </c>
      <c r="C183" s="4">
        <v>8</v>
      </c>
      <c r="D183" s="3" t="s">
        <v>283</v>
      </c>
      <c r="E183" s="4" t="s">
        <v>5</v>
      </c>
      <c r="F183" s="5" t="s">
        <v>83</v>
      </c>
      <c r="G183" s="4">
        <v>1946</v>
      </c>
      <c r="H183" s="6">
        <v>6.2922916666138917E-2</v>
      </c>
      <c r="I183" s="9">
        <v>13</v>
      </c>
      <c r="J183" s="4" t="s">
        <v>12</v>
      </c>
      <c r="K183" s="8">
        <v>14</v>
      </c>
    </row>
    <row r="184" spans="1:11">
      <c r="A184" s="1">
        <v>224</v>
      </c>
      <c r="B184" s="2">
        <v>174</v>
      </c>
      <c r="C184" s="4">
        <v>9</v>
      </c>
      <c r="D184" s="3" t="s">
        <v>290</v>
      </c>
      <c r="E184" s="4" t="s">
        <v>5</v>
      </c>
      <c r="F184" s="5" t="s">
        <v>33</v>
      </c>
      <c r="G184" s="4">
        <v>1948</v>
      </c>
      <c r="H184" s="6">
        <v>7.7402083334163763E-2</v>
      </c>
      <c r="I184" s="9">
        <v>12</v>
      </c>
      <c r="J184" s="4" t="s">
        <v>12</v>
      </c>
      <c r="K184" s="8">
        <v>13</v>
      </c>
    </row>
    <row r="185" spans="1:11">
      <c r="A185" s="1"/>
      <c r="B185" s="2"/>
      <c r="C185" s="4"/>
      <c r="D185" s="21" t="s">
        <v>315</v>
      </c>
      <c r="E185" s="4"/>
      <c r="F185" s="5"/>
      <c r="G185" s="4"/>
      <c r="H185" s="6"/>
      <c r="I185" s="9"/>
      <c r="J185" s="4"/>
      <c r="K185" s="8"/>
    </row>
    <row r="186" spans="1:11">
      <c r="A186" s="1">
        <v>166</v>
      </c>
      <c r="B186" s="2">
        <v>139</v>
      </c>
      <c r="C186" s="4">
        <v>1</v>
      </c>
      <c r="D186" s="3" t="s">
        <v>228</v>
      </c>
      <c r="E186" s="4" t="s">
        <v>5</v>
      </c>
      <c r="F186" s="5" t="s">
        <v>33</v>
      </c>
      <c r="G186" s="4">
        <v>1941</v>
      </c>
      <c r="H186" s="6">
        <v>4.8443749998114072E-2</v>
      </c>
      <c r="I186" s="9">
        <v>20</v>
      </c>
      <c r="J186" s="4" t="s">
        <v>12</v>
      </c>
      <c r="K186" s="8">
        <v>20</v>
      </c>
    </row>
    <row r="187" spans="1:11">
      <c r="A187" s="1">
        <v>188</v>
      </c>
      <c r="B187" s="2">
        <v>153</v>
      </c>
      <c r="C187" s="4">
        <v>2</v>
      </c>
      <c r="D187" s="3" t="s">
        <v>254</v>
      </c>
      <c r="E187" s="4" t="s">
        <v>5</v>
      </c>
      <c r="F187" s="5" t="s">
        <v>89</v>
      </c>
      <c r="G187" s="4">
        <v>1941</v>
      </c>
      <c r="H187" s="6">
        <v>5.2459953702054918E-2</v>
      </c>
      <c r="I187" s="9">
        <v>19</v>
      </c>
      <c r="J187" s="4" t="s">
        <v>12</v>
      </c>
      <c r="K187" s="8">
        <v>19</v>
      </c>
    </row>
    <row r="188" spans="1:11">
      <c r="A188" s="1">
        <v>203</v>
      </c>
      <c r="B188" s="2">
        <v>159</v>
      </c>
      <c r="C188" s="4">
        <v>3</v>
      </c>
      <c r="D188" s="3" t="s">
        <v>269</v>
      </c>
      <c r="E188" s="4" t="s">
        <v>5</v>
      </c>
      <c r="F188" s="5" t="s">
        <v>35</v>
      </c>
      <c r="G188" s="4">
        <v>1943</v>
      </c>
      <c r="H188" s="6">
        <v>5.6082638890075032E-2</v>
      </c>
      <c r="I188" s="9">
        <v>18</v>
      </c>
      <c r="J188" s="4" t="s">
        <v>12</v>
      </c>
      <c r="K188" s="8">
        <v>18</v>
      </c>
    </row>
    <row r="189" spans="1:11">
      <c r="A189" s="1">
        <v>218</v>
      </c>
      <c r="B189" s="2">
        <v>169</v>
      </c>
      <c r="C189" s="4">
        <v>4</v>
      </c>
      <c r="D189" s="3" t="s">
        <v>284</v>
      </c>
      <c r="E189" s="4" t="s">
        <v>5</v>
      </c>
      <c r="F189" s="5" t="s">
        <v>51</v>
      </c>
      <c r="G189" s="4">
        <v>1943</v>
      </c>
      <c r="H189" s="6">
        <v>6.2957638889201917E-2</v>
      </c>
      <c r="I189" s="9">
        <v>17</v>
      </c>
      <c r="J189" s="4" t="s">
        <v>12</v>
      </c>
      <c r="K189" s="8">
        <v>17</v>
      </c>
    </row>
    <row r="190" spans="1:11">
      <c r="A190" s="1">
        <v>222</v>
      </c>
      <c r="B190" s="2">
        <v>172</v>
      </c>
      <c r="C190" s="4">
        <v>5</v>
      </c>
      <c r="D190" s="3" t="s">
        <v>288</v>
      </c>
      <c r="E190" s="4" t="s">
        <v>5</v>
      </c>
      <c r="F190" s="5" t="s">
        <v>33</v>
      </c>
      <c r="G190" s="4">
        <v>1938</v>
      </c>
      <c r="H190" s="6">
        <v>7.071226851985557E-2</v>
      </c>
      <c r="I190" s="9">
        <v>16</v>
      </c>
      <c r="J190" s="4" t="s">
        <v>12</v>
      </c>
      <c r="K190" s="8">
        <v>16</v>
      </c>
    </row>
    <row r="191" spans="1:11">
      <c r="A191" s="1">
        <v>225</v>
      </c>
      <c r="B191" s="2">
        <v>175</v>
      </c>
      <c r="C191" s="4">
        <v>6</v>
      </c>
      <c r="D191" s="3" t="s">
        <v>291</v>
      </c>
      <c r="E191" s="4" t="s">
        <v>5</v>
      </c>
      <c r="F191" s="5" t="s">
        <v>33</v>
      </c>
      <c r="G191" s="4">
        <v>1939</v>
      </c>
      <c r="H191" s="6">
        <v>7.7645138888328802E-2</v>
      </c>
      <c r="I191" s="9">
        <v>15</v>
      </c>
      <c r="J191" s="4" t="s">
        <v>12</v>
      </c>
      <c r="K191" s="8">
        <v>15</v>
      </c>
    </row>
    <row r="192" spans="1:11">
      <c r="A192" s="16"/>
      <c r="B192" s="16"/>
      <c r="C192" s="18"/>
      <c r="D192" s="15" t="s">
        <v>445</v>
      </c>
      <c r="E192" s="16"/>
      <c r="F192" s="14"/>
      <c r="G192" s="16"/>
      <c r="H192" s="16"/>
      <c r="I192" s="19"/>
      <c r="J192" s="19"/>
      <c r="K192" s="20"/>
    </row>
    <row r="193" spans="1:11">
      <c r="A193" s="1"/>
      <c r="B193" s="2"/>
      <c r="C193" s="4"/>
      <c r="D193" s="21" t="s">
        <v>304</v>
      </c>
      <c r="E193" s="4"/>
      <c r="F193" s="5"/>
      <c r="G193" s="4"/>
      <c r="H193" s="6"/>
      <c r="I193" s="9"/>
      <c r="J193" s="4"/>
      <c r="K193" s="8"/>
    </row>
    <row r="194" spans="1:11">
      <c r="A194" s="1">
        <v>129</v>
      </c>
      <c r="B194" s="2">
        <v>17</v>
      </c>
      <c r="C194" s="4">
        <v>1</v>
      </c>
      <c r="D194" s="3" t="s">
        <v>186</v>
      </c>
      <c r="E194" s="4" t="s">
        <v>37</v>
      </c>
      <c r="F194" s="5" t="s">
        <v>19</v>
      </c>
      <c r="G194" s="4">
        <v>1996</v>
      </c>
      <c r="H194" s="6">
        <v>4.4925231479282957E-2</v>
      </c>
      <c r="I194" s="9">
        <v>20</v>
      </c>
      <c r="J194" s="4" t="s">
        <v>12</v>
      </c>
      <c r="K194" s="8">
        <v>20</v>
      </c>
    </row>
    <row r="195" spans="1:11">
      <c r="A195" s="1"/>
      <c r="B195" s="2"/>
      <c r="C195" s="4"/>
      <c r="D195" s="21" t="s">
        <v>305</v>
      </c>
      <c r="E195" s="4"/>
      <c r="F195" s="5"/>
      <c r="G195" s="4"/>
      <c r="H195" s="6"/>
      <c r="I195" s="9"/>
      <c r="J195" s="4"/>
      <c r="K195" s="8"/>
    </row>
    <row r="196" spans="1:11">
      <c r="A196" s="1">
        <v>155</v>
      </c>
      <c r="B196" s="2">
        <v>24</v>
      </c>
      <c r="C196" s="4">
        <v>1</v>
      </c>
      <c r="D196" s="3" t="s">
        <v>216</v>
      </c>
      <c r="E196" s="4" t="s">
        <v>37</v>
      </c>
      <c r="F196" s="5" t="s">
        <v>10</v>
      </c>
      <c r="G196" s="4">
        <v>1993</v>
      </c>
      <c r="H196" s="6">
        <v>4.7020138888910878E-2</v>
      </c>
      <c r="I196" s="9">
        <v>20</v>
      </c>
      <c r="J196" s="4" t="s">
        <v>12</v>
      </c>
      <c r="K196" s="8">
        <v>20</v>
      </c>
    </row>
    <row r="197" spans="1:11">
      <c r="A197" s="1">
        <v>202</v>
      </c>
      <c r="B197" s="2">
        <v>44</v>
      </c>
      <c r="C197" s="4">
        <v>2</v>
      </c>
      <c r="D197" s="3" t="s">
        <v>268</v>
      </c>
      <c r="E197" s="4" t="s">
        <v>37</v>
      </c>
      <c r="F197" s="5" t="s">
        <v>54</v>
      </c>
      <c r="G197" s="4">
        <v>1990</v>
      </c>
      <c r="H197" s="6">
        <v>5.56543981510913E-2</v>
      </c>
      <c r="I197" s="9">
        <v>19</v>
      </c>
      <c r="J197" s="4" t="s">
        <v>12</v>
      </c>
      <c r="K197" s="8">
        <v>19</v>
      </c>
    </row>
    <row r="198" spans="1:11">
      <c r="A198" s="1"/>
      <c r="B198" s="2"/>
      <c r="C198" s="4"/>
      <c r="D198" s="21" t="s">
        <v>306</v>
      </c>
      <c r="E198" s="4"/>
      <c r="F198" s="5"/>
      <c r="G198" s="4"/>
      <c r="H198" s="6"/>
      <c r="I198" s="9"/>
      <c r="J198" s="4"/>
      <c r="K198" s="8"/>
    </row>
    <row r="199" spans="1:11">
      <c r="A199" s="1">
        <v>99</v>
      </c>
      <c r="B199" s="2">
        <v>9</v>
      </c>
      <c r="C199" s="4">
        <v>1</v>
      </c>
      <c r="D199" s="3" t="s">
        <v>149</v>
      </c>
      <c r="E199" s="4" t="s">
        <v>37</v>
      </c>
      <c r="F199" s="5" t="s">
        <v>35</v>
      </c>
      <c r="G199" s="4">
        <v>1984</v>
      </c>
      <c r="H199" s="6">
        <v>4.2228472222632263E-2</v>
      </c>
      <c r="I199" s="9">
        <v>20</v>
      </c>
      <c r="J199" s="4" t="s">
        <v>12</v>
      </c>
      <c r="K199" s="8">
        <v>20</v>
      </c>
    </row>
    <row r="200" spans="1:11">
      <c r="A200" s="1">
        <v>172</v>
      </c>
      <c r="B200" s="2">
        <v>28</v>
      </c>
      <c r="C200" s="4">
        <v>2</v>
      </c>
      <c r="D200" s="3" t="s">
        <v>237</v>
      </c>
      <c r="E200" s="4" t="s">
        <v>37</v>
      </c>
      <c r="F200" s="5" t="s">
        <v>35</v>
      </c>
      <c r="G200" s="4">
        <v>1988</v>
      </c>
      <c r="H200" s="6">
        <v>4.8895138890657108E-2</v>
      </c>
      <c r="I200" s="9">
        <v>19</v>
      </c>
      <c r="J200" s="4" t="s">
        <v>12</v>
      </c>
      <c r="K200" s="8">
        <v>19</v>
      </c>
    </row>
    <row r="201" spans="1:11">
      <c r="A201" s="1"/>
      <c r="B201" s="2"/>
      <c r="C201" s="4"/>
      <c r="D201" s="21" t="s">
        <v>307</v>
      </c>
      <c r="E201" s="4"/>
      <c r="F201" s="5"/>
      <c r="G201" s="4"/>
      <c r="H201" s="6"/>
      <c r="I201" s="9"/>
      <c r="J201" s="4"/>
      <c r="K201" s="8"/>
    </row>
    <row r="202" spans="1:11">
      <c r="A202" s="22">
        <v>14</v>
      </c>
      <c r="B202" s="23">
        <v>1</v>
      </c>
      <c r="C202" s="22">
        <v>1</v>
      </c>
      <c r="D202" s="3" t="s">
        <v>36</v>
      </c>
      <c r="E202" s="4" t="s">
        <v>37</v>
      </c>
      <c r="F202" s="5" t="s">
        <v>10</v>
      </c>
      <c r="G202" s="4">
        <v>1982</v>
      </c>
      <c r="H202" s="6">
        <v>3.4381249999569263E-2</v>
      </c>
      <c r="I202" s="9">
        <v>20</v>
      </c>
      <c r="J202" s="4" t="s">
        <v>12</v>
      </c>
      <c r="K202" s="8">
        <v>20</v>
      </c>
    </row>
    <row r="203" spans="1:11">
      <c r="A203" s="1">
        <v>113</v>
      </c>
      <c r="B203" s="2">
        <v>12</v>
      </c>
      <c r="C203" s="4">
        <v>1</v>
      </c>
      <c r="D203" s="3" t="s">
        <v>169</v>
      </c>
      <c r="E203" s="4" t="s">
        <v>37</v>
      </c>
      <c r="F203" s="5" t="s">
        <v>10</v>
      </c>
      <c r="G203" s="4">
        <v>1983</v>
      </c>
      <c r="H203" s="6">
        <v>4.3837268516654149E-2</v>
      </c>
      <c r="I203" s="9">
        <v>19</v>
      </c>
      <c r="J203" s="4">
        <v>0</v>
      </c>
      <c r="K203" s="8" t="s">
        <v>8</v>
      </c>
    </row>
    <row r="204" spans="1:11">
      <c r="A204" s="1">
        <v>114</v>
      </c>
      <c r="B204" s="2">
        <v>13</v>
      </c>
      <c r="C204" s="4">
        <v>2</v>
      </c>
      <c r="D204" s="3" t="s">
        <v>170</v>
      </c>
      <c r="E204" s="4" t="s">
        <v>37</v>
      </c>
      <c r="F204" s="5" t="s">
        <v>33</v>
      </c>
      <c r="G204" s="4">
        <v>1982</v>
      </c>
      <c r="H204" s="6">
        <v>4.3883564816496801E-2</v>
      </c>
      <c r="I204" s="9">
        <v>18</v>
      </c>
      <c r="J204" s="4" t="s">
        <v>12</v>
      </c>
      <c r="K204" s="8">
        <v>19</v>
      </c>
    </row>
    <row r="205" spans="1:11">
      <c r="A205" s="1">
        <v>132</v>
      </c>
      <c r="B205" s="2">
        <v>18</v>
      </c>
      <c r="C205" s="4">
        <v>3</v>
      </c>
      <c r="D205" s="3" t="s">
        <v>190</v>
      </c>
      <c r="E205" s="4" t="s">
        <v>37</v>
      </c>
      <c r="F205" s="5" t="s">
        <v>103</v>
      </c>
      <c r="G205" s="4">
        <v>1982</v>
      </c>
      <c r="H205" s="6">
        <v>4.5168287040723953E-2</v>
      </c>
      <c r="I205" s="9">
        <v>17</v>
      </c>
      <c r="J205" s="4" t="s">
        <v>12</v>
      </c>
      <c r="K205" s="8">
        <v>18</v>
      </c>
    </row>
    <row r="206" spans="1:11">
      <c r="A206" s="1">
        <v>151</v>
      </c>
      <c r="B206" s="2">
        <v>22</v>
      </c>
      <c r="C206" s="4">
        <v>4</v>
      </c>
      <c r="D206" s="3" t="s">
        <v>212</v>
      </c>
      <c r="E206" s="4" t="s">
        <v>37</v>
      </c>
      <c r="F206" s="5" t="s">
        <v>89</v>
      </c>
      <c r="G206" s="4">
        <v>1980</v>
      </c>
      <c r="H206" s="6">
        <v>4.6777083334745839E-2</v>
      </c>
      <c r="I206" s="9">
        <v>16</v>
      </c>
      <c r="J206" s="4" t="s">
        <v>12</v>
      </c>
      <c r="K206" s="8">
        <v>17</v>
      </c>
    </row>
    <row r="207" spans="1:11">
      <c r="A207" s="1">
        <v>154</v>
      </c>
      <c r="B207" s="2">
        <v>23</v>
      </c>
      <c r="C207" s="4">
        <v>5</v>
      </c>
      <c r="D207" s="3" t="s">
        <v>215</v>
      </c>
      <c r="E207" s="4" t="s">
        <v>37</v>
      </c>
      <c r="F207" s="5" t="s">
        <v>33</v>
      </c>
      <c r="G207" s="4">
        <v>1979</v>
      </c>
      <c r="H207" s="6">
        <v>4.6939120373281185E-2</v>
      </c>
      <c r="I207" s="9">
        <v>15</v>
      </c>
      <c r="J207" s="4" t="s">
        <v>12</v>
      </c>
      <c r="K207" s="8">
        <v>16</v>
      </c>
    </row>
    <row r="208" spans="1:11">
      <c r="A208" s="1">
        <v>187</v>
      </c>
      <c r="B208" s="2">
        <v>35</v>
      </c>
      <c r="C208" s="4">
        <v>6</v>
      </c>
      <c r="D208" s="3" t="s">
        <v>253</v>
      </c>
      <c r="E208" s="4" t="s">
        <v>37</v>
      </c>
      <c r="F208" s="5" t="s">
        <v>10</v>
      </c>
      <c r="G208" s="4">
        <v>1983</v>
      </c>
      <c r="H208" s="6">
        <v>5.1036342592851724E-2</v>
      </c>
      <c r="I208" s="9">
        <v>14</v>
      </c>
      <c r="J208" s="4" t="s">
        <v>12</v>
      </c>
      <c r="K208" s="8">
        <v>15</v>
      </c>
    </row>
    <row r="209" spans="1:11">
      <c r="A209" s="1">
        <v>211</v>
      </c>
      <c r="B209" s="2">
        <v>48</v>
      </c>
      <c r="C209" s="4">
        <v>7</v>
      </c>
      <c r="D209" s="3" t="s">
        <v>277</v>
      </c>
      <c r="E209" s="4" t="s">
        <v>37</v>
      </c>
      <c r="F209" s="5" t="s">
        <v>33</v>
      </c>
      <c r="G209" s="4">
        <v>1983</v>
      </c>
      <c r="H209" s="6">
        <v>5.82701388921123E-2</v>
      </c>
      <c r="I209" s="9">
        <v>13</v>
      </c>
      <c r="J209" s="4" t="s">
        <v>12</v>
      </c>
      <c r="K209" s="8">
        <v>14</v>
      </c>
    </row>
    <row r="210" spans="1:11">
      <c r="A210" s="1"/>
      <c r="B210" s="2"/>
      <c r="C210" s="4"/>
      <c r="D210" s="21" t="s">
        <v>308</v>
      </c>
      <c r="E210" s="4"/>
      <c r="F210" s="5"/>
      <c r="G210" s="4"/>
      <c r="H210" s="6"/>
      <c r="I210" s="9"/>
      <c r="J210" s="4"/>
      <c r="K210" s="8"/>
    </row>
    <row r="211" spans="1:11">
      <c r="A211" s="1">
        <v>100</v>
      </c>
      <c r="B211" s="2">
        <v>10</v>
      </c>
      <c r="C211" s="4">
        <v>1</v>
      </c>
      <c r="D211" s="3" t="s">
        <v>151</v>
      </c>
      <c r="E211" s="4" t="s">
        <v>37</v>
      </c>
      <c r="F211" s="5" t="s">
        <v>57</v>
      </c>
      <c r="G211" s="4">
        <v>1976</v>
      </c>
      <c r="H211" s="6">
        <v>4.2436805553734303E-2</v>
      </c>
      <c r="I211" s="9">
        <v>20</v>
      </c>
      <c r="J211" s="4">
        <v>0</v>
      </c>
      <c r="K211" s="8" t="s">
        <v>8</v>
      </c>
    </row>
    <row r="212" spans="1:11">
      <c r="A212" s="1">
        <v>179</v>
      </c>
      <c r="B212" s="2">
        <v>31</v>
      </c>
      <c r="C212" s="4">
        <v>2</v>
      </c>
      <c r="D212" s="3" t="s">
        <v>244</v>
      </c>
      <c r="E212" s="4" t="s">
        <v>37</v>
      </c>
      <c r="F212" s="5" t="s">
        <v>33</v>
      </c>
      <c r="G212" s="4">
        <v>1974</v>
      </c>
      <c r="H212" s="6">
        <v>4.9635879629931878E-2</v>
      </c>
      <c r="I212" s="9">
        <v>19</v>
      </c>
      <c r="J212" s="4" t="s">
        <v>12</v>
      </c>
      <c r="K212" s="8">
        <v>20</v>
      </c>
    </row>
    <row r="213" spans="1:11">
      <c r="A213" s="1">
        <v>194</v>
      </c>
      <c r="B213" s="2">
        <v>41</v>
      </c>
      <c r="C213" s="4">
        <v>3</v>
      </c>
      <c r="D213" s="3" t="s">
        <v>260</v>
      </c>
      <c r="E213" s="4" t="s">
        <v>37</v>
      </c>
      <c r="F213" s="5" t="s">
        <v>54</v>
      </c>
      <c r="G213" s="4">
        <v>1974</v>
      </c>
      <c r="H213" s="6">
        <v>5.3721527779998723E-2</v>
      </c>
      <c r="I213" s="9">
        <v>18</v>
      </c>
      <c r="J213" s="4" t="s">
        <v>12</v>
      </c>
      <c r="K213" s="8">
        <v>19</v>
      </c>
    </row>
    <row r="214" spans="1:11">
      <c r="A214" s="1">
        <v>221</v>
      </c>
      <c r="B214" s="2">
        <v>50</v>
      </c>
      <c r="C214" s="4">
        <v>4</v>
      </c>
      <c r="D214" s="3" t="s">
        <v>287</v>
      </c>
      <c r="E214" s="4" t="s">
        <v>37</v>
      </c>
      <c r="F214" s="5" t="s">
        <v>33</v>
      </c>
      <c r="G214" s="4">
        <v>1974</v>
      </c>
      <c r="H214" s="6">
        <v>7.0700694443075918E-2</v>
      </c>
      <c r="I214" s="9">
        <v>17</v>
      </c>
      <c r="J214" s="4" t="s">
        <v>12</v>
      </c>
      <c r="K214" s="8">
        <v>18</v>
      </c>
    </row>
    <row r="215" spans="1:11">
      <c r="A215" s="1"/>
      <c r="B215" s="2"/>
      <c r="C215" s="4"/>
      <c r="D215" s="21" t="s">
        <v>309</v>
      </c>
      <c r="E215" s="4"/>
      <c r="F215" s="5"/>
      <c r="G215" s="4"/>
      <c r="H215" s="6"/>
      <c r="I215" s="9"/>
      <c r="J215" s="4"/>
      <c r="K215" s="8"/>
    </row>
    <row r="216" spans="1:11">
      <c r="A216" s="1">
        <v>53</v>
      </c>
      <c r="B216" s="2">
        <v>2</v>
      </c>
      <c r="C216" s="4">
        <v>1</v>
      </c>
      <c r="D216" s="3" t="s">
        <v>96</v>
      </c>
      <c r="E216" s="4" t="s">
        <v>37</v>
      </c>
      <c r="F216" s="5" t="s">
        <v>60</v>
      </c>
      <c r="G216" s="4">
        <v>1971</v>
      </c>
      <c r="H216" s="6">
        <v>3.9045601850375533E-2</v>
      </c>
      <c r="I216" s="9">
        <v>20</v>
      </c>
      <c r="J216" s="4" t="s">
        <v>12</v>
      </c>
      <c r="K216" s="8">
        <v>20</v>
      </c>
    </row>
    <row r="217" spans="1:11">
      <c r="A217" s="1">
        <v>55</v>
      </c>
      <c r="B217" s="2">
        <v>3</v>
      </c>
      <c r="C217" s="4">
        <v>2</v>
      </c>
      <c r="D217" s="3" t="s">
        <v>100</v>
      </c>
      <c r="E217" s="4" t="s">
        <v>37</v>
      </c>
      <c r="F217" s="5" t="s">
        <v>54</v>
      </c>
      <c r="G217" s="4">
        <v>1973</v>
      </c>
      <c r="H217" s="6">
        <v>3.910347221972188E-2</v>
      </c>
      <c r="I217" s="9">
        <v>19</v>
      </c>
      <c r="J217" s="4" t="s">
        <v>12</v>
      </c>
      <c r="K217" s="8">
        <v>19</v>
      </c>
    </row>
    <row r="218" spans="1:11">
      <c r="A218" s="1">
        <v>90</v>
      </c>
      <c r="B218" s="2">
        <v>7</v>
      </c>
      <c r="C218" s="4">
        <v>3</v>
      </c>
      <c r="D218" s="3" t="s">
        <v>140</v>
      </c>
      <c r="E218" s="4" t="s">
        <v>37</v>
      </c>
      <c r="F218" s="5" t="s">
        <v>33</v>
      </c>
      <c r="G218" s="4">
        <v>1971</v>
      </c>
      <c r="H218" s="6">
        <v>4.1557175929483492E-2</v>
      </c>
      <c r="I218" s="9">
        <v>18</v>
      </c>
      <c r="J218" s="4" t="s">
        <v>12</v>
      </c>
      <c r="K218" s="8">
        <v>18</v>
      </c>
    </row>
    <row r="219" spans="1:11">
      <c r="A219" s="1">
        <v>94</v>
      </c>
      <c r="B219" s="2">
        <v>8</v>
      </c>
      <c r="C219" s="4">
        <v>4</v>
      </c>
      <c r="D219" s="3" t="s">
        <v>144</v>
      </c>
      <c r="E219" s="4" t="s">
        <v>37</v>
      </c>
      <c r="F219" s="5" t="s">
        <v>89</v>
      </c>
      <c r="G219" s="4">
        <v>1971</v>
      </c>
      <c r="H219" s="6">
        <v>4.1823379629931878E-2</v>
      </c>
      <c r="I219" s="9">
        <v>17</v>
      </c>
      <c r="J219" s="4" t="s">
        <v>12</v>
      </c>
      <c r="K219" s="8">
        <v>17</v>
      </c>
    </row>
    <row r="220" spans="1:11">
      <c r="A220" s="1">
        <v>121</v>
      </c>
      <c r="B220" s="2">
        <v>15</v>
      </c>
      <c r="C220" s="4">
        <v>5</v>
      </c>
      <c r="D220" s="3" t="s">
        <v>177</v>
      </c>
      <c r="E220" s="4" t="s">
        <v>37</v>
      </c>
      <c r="F220" s="5" t="s">
        <v>33</v>
      </c>
      <c r="G220" s="4">
        <v>1972</v>
      </c>
      <c r="H220" s="6">
        <v>4.4462268517236225E-2</v>
      </c>
      <c r="I220" s="9">
        <v>16</v>
      </c>
      <c r="J220" s="4" t="s">
        <v>12</v>
      </c>
      <c r="K220" s="8">
        <v>16</v>
      </c>
    </row>
    <row r="221" spans="1:11">
      <c r="A221" s="1">
        <v>140</v>
      </c>
      <c r="B221" s="2">
        <v>21</v>
      </c>
      <c r="C221" s="4">
        <v>6</v>
      </c>
      <c r="D221" s="3" t="s">
        <v>199</v>
      </c>
      <c r="E221" s="4" t="s">
        <v>37</v>
      </c>
      <c r="F221" s="5" t="s">
        <v>35</v>
      </c>
      <c r="G221" s="4">
        <v>1970</v>
      </c>
      <c r="H221" s="6">
        <v>4.5596527779707685E-2</v>
      </c>
      <c r="I221" s="9">
        <v>15</v>
      </c>
      <c r="J221" s="4" t="s">
        <v>12</v>
      </c>
      <c r="K221" s="8">
        <v>15</v>
      </c>
    </row>
    <row r="222" spans="1:11">
      <c r="A222" s="1">
        <v>162</v>
      </c>
      <c r="B222" s="2">
        <v>25</v>
      </c>
      <c r="C222" s="4">
        <v>7</v>
      </c>
      <c r="D222" s="3" t="s">
        <v>224</v>
      </c>
      <c r="E222" s="4" t="s">
        <v>37</v>
      </c>
      <c r="F222" s="5" t="s">
        <v>10</v>
      </c>
      <c r="G222" s="4">
        <v>1969</v>
      </c>
      <c r="H222" s="6">
        <v>4.7899768520437647E-2</v>
      </c>
      <c r="I222" s="9">
        <v>14</v>
      </c>
      <c r="J222" s="4" t="s">
        <v>12</v>
      </c>
      <c r="K222" s="8">
        <v>14</v>
      </c>
    </row>
    <row r="223" spans="1:11">
      <c r="A223" s="1">
        <v>174</v>
      </c>
      <c r="B223" s="2">
        <v>29</v>
      </c>
      <c r="C223" s="4">
        <v>8</v>
      </c>
      <c r="D223" s="3" t="s">
        <v>239</v>
      </c>
      <c r="E223" s="4" t="s">
        <v>37</v>
      </c>
      <c r="F223" s="5" t="s">
        <v>54</v>
      </c>
      <c r="G223" s="4">
        <v>1972</v>
      </c>
      <c r="H223" s="6">
        <v>4.9300231483357493E-2</v>
      </c>
      <c r="I223" s="9">
        <v>13</v>
      </c>
      <c r="J223" s="4" t="s">
        <v>26</v>
      </c>
      <c r="K223" s="8">
        <v>13</v>
      </c>
    </row>
    <row r="224" spans="1:11">
      <c r="A224" s="1">
        <v>189</v>
      </c>
      <c r="B224" s="2">
        <v>36</v>
      </c>
      <c r="C224" s="4">
        <v>9</v>
      </c>
      <c r="D224" s="3" t="s">
        <v>255</v>
      </c>
      <c r="E224" s="4" t="s">
        <v>37</v>
      </c>
      <c r="F224" s="5" t="s">
        <v>211</v>
      </c>
      <c r="G224" s="4">
        <v>1970</v>
      </c>
      <c r="H224" s="6">
        <v>5.2621990740590263E-2</v>
      </c>
      <c r="I224" s="9">
        <v>12</v>
      </c>
      <c r="J224" s="4">
        <v>0</v>
      </c>
      <c r="K224" s="8" t="s">
        <v>8</v>
      </c>
    </row>
    <row r="225" spans="1:11">
      <c r="A225" s="1">
        <v>190</v>
      </c>
      <c r="B225" s="2">
        <v>37</v>
      </c>
      <c r="C225" s="4">
        <v>10</v>
      </c>
      <c r="D225" s="3" t="s">
        <v>256</v>
      </c>
      <c r="E225" s="4" t="s">
        <v>37</v>
      </c>
      <c r="F225" s="5" t="s">
        <v>211</v>
      </c>
      <c r="G225" s="4">
        <v>1973</v>
      </c>
      <c r="H225" s="6">
        <v>5.3316435187298339E-2</v>
      </c>
      <c r="I225" s="9">
        <v>11</v>
      </c>
      <c r="J225" s="4">
        <v>0</v>
      </c>
      <c r="K225" s="8" t="s">
        <v>8</v>
      </c>
    </row>
    <row r="226" spans="1:11">
      <c r="A226" s="1">
        <v>192</v>
      </c>
      <c r="B226" s="2">
        <v>39</v>
      </c>
      <c r="C226" s="4">
        <v>11</v>
      </c>
      <c r="D226" s="3" t="s">
        <v>258</v>
      </c>
      <c r="E226" s="4" t="s">
        <v>37</v>
      </c>
      <c r="F226" s="5" t="s">
        <v>33</v>
      </c>
      <c r="G226" s="4">
        <v>1972</v>
      </c>
      <c r="H226" s="6">
        <v>5.3594212964526378E-2</v>
      </c>
      <c r="I226" s="9">
        <v>10</v>
      </c>
      <c r="J226" s="4" t="s">
        <v>12</v>
      </c>
      <c r="K226" s="8">
        <v>12</v>
      </c>
    </row>
    <row r="227" spans="1:11">
      <c r="A227" s="1">
        <v>215</v>
      </c>
      <c r="B227" s="2">
        <v>49</v>
      </c>
      <c r="C227" s="4">
        <v>12</v>
      </c>
      <c r="D227" s="3" t="s">
        <v>281</v>
      </c>
      <c r="E227" s="4" t="s">
        <v>37</v>
      </c>
      <c r="F227" s="5" t="s">
        <v>10</v>
      </c>
      <c r="G227" s="4">
        <v>1973</v>
      </c>
      <c r="H227" s="6">
        <v>6.2321064811840188E-2</v>
      </c>
      <c r="I227" s="9">
        <v>9</v>
      </c>
      <c r="J227" s="4" t="s">
        <v>12</v>
      </c>
      <c r="K227" s="8">
        <v>11</v>
      </c>
    </row>
    <row r="228" spans="1:11">
      <c r="A228" s="1"/>
      <c r="B228" s="2"/>
      <c r="C228" s="4"/>
      <c r="D228" s="21" t="s">
        <v>310</v>
      </c>
      <c r="E228" s="4"/>
      <c r="F228" s="5"/>
      <c r="G228" s="4"/>
      <c r="H228" s="6"/>
      <c r="I228" s="9"/>
      <c r="J228" s="4"/>
      <c r="K228" s="8"/>
    </row>
    <row r="229" spans="1:11">
      <c r="A229" s="1">
        <v>67</v>
      </c>
      <c r="B229" s="2">
        <v>5</v>
      </c>
      <c r="C229" s="4">
        <v>1</v>
      </c>
      <c r="D229" s="3" t="s">
        <v>115</v>
      </c>
      <c r="E229" s="4" t="s">
        <v>37</v>
      </c>
      <c r="F229" s="5" t="s">
        <v>51</v>
      </c>
      <c r="G229" s="4">
        <v>1968</v>
      </c>
      <c r="H229" s="6">
        <v>3.99946759280283E-2</v>
      </c>
      <c r="I229" s="9">
        <v>20</v>
      </c>
      <c r="J229" s="4" t="s">
        <v>12</v>
      </c>
      <c r="K229" s="8">
        <v>20</v>
      </c>
    </row>
    <row r="230" spans="1:11">
      <c r="A230" s="1">
        <v>118</v>
      </c>
      <c r="B230" s="2">
        <v>14</v>
      </c>
      <c r="C230" s="4">
        <v>2</v>
      </c>
      <c r="D230" s="3" t="s">
        <v>174</v>
      </c>
      <c r="E230" s="4" t="s">
        <v>37</v>
      </c>
      <c r="F230" s="5" t="s">
        <v>35</v>
      </c>
      <c r="G230" s="4">
        <v>1967</v>
      </c>
      <c r="H230" s="6">
        <v>4.4138194447441492E-2</v>
      </c>
      <c r="I230" s="9">
        <v>19</v>
      </c>
      <c r="J230" s="4" t="s">
        <v>12</v>
      </c>
      <c r="K230" s="8">
        <v>19</v>
      </c>
    </row>
    <row r="231" spans="1:11">
      <c r="A231" s="1">
        <v>135</v>
      </c>
      <c r="B231" s="2">
        <v>19</v>
      </c>
      <c r="C231" s="4">
        <v>3</v>
      </c>
      <c r="D231" s="3" t="s">
        <v>193</v>
      </c>
      <c r="E231" s="4" t="s">
        <v>37</v>
      </c>
      <c r="F231" s="5" t="s">
        <v>194</v>
      </c>
      <c r="G231" s="4">
        <v>1967</v>
      </c>
      <c r="H231" s="6">
        <v>4.5272453702636994E-2</v>
      </c>
      <c r="I231" s="9">
        <v>18</v>
      </c>
      <c r="J231" s="4">
        <v>0</v>
      </c>
      <c r="K231" s="8" t="s">
        <v>8</v>
      </c>
    </row>
    <row r="232" spans="1:11">
      <c r="A232" s="1">
        <v>164</v>
      </c>
      <c r="B232" s="2">
        <v>26</v>
      </c>
      <c r="C232" s="4">
        <v>4</v>
      </c>
      <c r="D232" s="3" t="s">
        <v>226</v>
      </c>
      <c r="E232" s="4" t="s">
        <v>37</v>
      </c>
      <c r="F232" s="5" t="s">
        <v>70</v>
      </c>
      <c r="G232" s="4">
        <v>1966</v>
      </c>
      <c r="H232" s="6">
        <v>4.7957638889783993E-2</v>
      </c>
      <c r="I232" s="9">
        <v>17</v>
      </c>
      <c r="J232" s="4" t="s">
        <v>12</v>
      </c>
      <c r="K232" s="8">
        <v>18</v>
      </c>
    </row>
    <row r="233" spans="1:11">
      <c r="A233" s="1">
        <v>181</v>
      </c>
      <c r="B233" s="2">
        <v>32</v>
      </c>
      <c r="C233" s="4">
        <v>5</v>
      </c>
      <c r="D233" s="3" t="s">
        <v>246</v>
      </c>
      <c r="E233" s="4" t="s">
        <v>37</v>
      </c>
      <c r="F233" s="5" t="s">
        <v>70</v>
      </c>
      <c r="G233" s="4">
        <v>1964</v>
      </c>
      <c r="H233" s="6">
        <v>5.0260879630513955E-2</v>
      </c>
      <c r="I233" s="9">
        <v>16</v>
      </c>
      <c r="J233" s="4" t="s">
        <v>12</v>
      </c>
      <c r="K233" s="8">
        <v>17</v>
      </c>
    </row>
    <row r="234" spans="1:11">
      <c r="A234" s="1">
        <v>191</v>
      </c>
      <c r="B234" s="2">
        <v>38</v>
      </c>
      <c r="C234" s="4">
        <v>6</v>
      </c>
      <c r="D234" s="3" t="s">
        <v>257</v>
      </c>
      <c r="E234" s="4" t="s">
        <v>37</v>
      </c>
      <c r="F234" s="5" t="s">
        <v>89</v>
      </c>
      <c r="G234" s="4">
        <v>1965</v>
      </c>
      <c r="H234" s="6">
        <v>5.3582638887746725E-2</v>
      </c>
      <c r="I234" s="9">
        <v>15</v>
      </c>
      <c r="J234" s="4" t="s">
        <v>12</v>
      </c>
      <c r="K234" s="8">
        <v>16</v>
      </c>
    </row>
    <row r="235" spans="1:11">
      <c r="A235" s="1">
        <v>193</v>
      </c>
      <c r="B235" s="2">
        <v>40</v>
      </c>
      <c r="C235" s="4">
        <v>7</v>
      </c>
      <c r="D235" s="3" t="s">
        <v>259</v>
      </c>
      <c r="E235" s="4" t="s">
        <v>37</v>
      </c>
      <c r="F235" s="5" t="s">
        <v>185</v>
      </c>
      <c r="G235" s="4">
        <v>1967</v>
      </c>
      <c r="H235" s="6">
        <v>5.3663657410652377E-2</v>
      </c>
      <c r="I235" s="9">
        <v>14</v>
      </c>
      <c r="J235" s="4" t="s">
        <v>12</v>
      </c>
      <c r="K235" s="8">
        <v>15</v>
      </c>
    </row>
    <row r="236" spans="1:11">
      <c r="A236" s="1">
        <v>205</v>
      </c>
      <c r="B236" s="2">
        <v>45</v>
      </c>
      <c r="C236" s="4">
        <v>8</v>
      </c>
      <c r="D236" s="3" t="s">
        <v>271</v>
      </c>
      <c r="E236" s="4" t="s">
        <v>37</v>
      </c>
      <c r="F236" s="5" t="s">
        <v>35</v>
      </c>
      <c r="G236" s="4">
        <v>1968</v>
      </c>
      <c r="H236" s="6">
        <v>5.6487731482775416E-2</v>
      </c>
      <c r="I236" s="9">
        <v>13</v>
      </c>
      <c r="J236" s="4" t="s">
        <v>12</v>
      </c>
      <c r="K236" s="8">
        <v>14</v>
      </c>
    </row>
    <row r="237" spans="1:11">
      <c r="A237" s="1">
        <v>208</v>
      </c>
      <c r="B237" s="2">
        <v>46</v>
      </c>
      <c r="C237" s="4">
        <v>9</v>
      </c>
      <c r="D237" s="3" t="s">
        <v>274</v>
      </c>
      <c r="E237" s="4" t="s">
        <v>37</v>
      </c>
      <c r="F237" s="5" t="s">
        <v>33</v>
      </c>
      <c r="G237" s="4">
        <v>1965</v>
      </c>
      <c r="H237" s="6">
        <v>5.7760879630222917E-2</v>
      </c>
      <c r="I237" s="9">
        <v>12</v>
      </c>
      <c r="J237" s="4" t="s">
        <v>12</v>
      </c>
      <c r="K237" s="8">
        <v>13</v>
      </c>
    </row>
    <row r="238" spans="1:11">
      <c r="A238" s="1">
        <v>209</v>
      </c>
      <c r="B238" s="2">
        <v>47</v>
      </c>
      <c r="C238" s="4">
        <v>10</v>
      </c>
      <c r="D238" s="3" t="s">
        <v>275</v>
      </c>
      <c r="E238" s="4" t="s">
        <v>37</v>
      </c>
      <c r="F238" s="5" t="s">
        <v>33</v>
      </c>
      <c r="G238" s="4">
        <v>1965</v>
      </c>
      <c r="H238" s="6">
        <v>5.7772453707002569E-2</v>
      </c>
      <c r="I238" s="9">
        <v>11</v>
      </c>
      <c r="J238" s="4" t="s">
        <v>12</v>
      </c>
      <c r="K238" s="8">
        <v>12</v>
      </c>
    </row>
    <row r="239" spans="1:11">
      <c r="A239" s="1"/>
      <c r="B239" s="2"/>
      <c r="C239" s="4"/>
      <c r="D239" s="21" t="s">
        <v>311</v>
      </c>
      <c r="E239" s="4"/>
      <c r="F239" s="5"/>
      <c r="G239" s="4"/>
      <c r="H239" s="6"/>
      <c r="I239" s="9"/>
      <c r="J239" s="4"/>
      <c r="K239" s="8"/>
    </row>
    <row r="240" spans="1:11">
      <c r="A240" s="1">
        <v>87</v>
      </c>
      <c r="B240" s="2">
        <v>6</v>
      </c>
      <c r="C240" s="4">
        <v>1</v>
      </c>
      <c r="D240" s="3" t="s">
        <v>136</v>
      </c>
      <c r="E240" s="4" t="s">
        <v>37</v>
      </c>
      <c r="F240" s="5" t="s">
        <v>33</v>
      </c>
      <c r="G240" s="4">
        <v>1961</v>
      </c>
      <c r="H240" s="6">
        <v>4.1360416667885147E-2</v>
      </c>
      <c r="I240" s="9">
        <v>20</v>
      </c>
      <c r="J240" s="4" t="s">
        <v>12</v>
      </c>
      <c r="K240" s="8">
        <v>20</v>
      </c>
    </row>
    <row r="241" spans="1:15">
      <c r="A241" s="1">
        <v>105</v>
      </c>
      <c r="B241" s="2">
        <v>11</v>
      </c>
      <c r="C241" s="4">
        <v>2</v>
      </c>
      <c r="D241" s="3" t="s">
        <v>157</v>
      </c>
      <c r="E241" s="4" t="s">
        <v>37</v>
      </c>
      <c r="F241" s="5" t="s">
        <v>158</v>
      </c>
      <c r="G241" s="4">
        <v>1963</v>
      </c>
      <c r="H241" s="6">
        <v>4.3142824077222031E-2</v>
      </c>
      <c r="I241" s="9">
        <v>19</v>
      </c>
      <c r="J241" s="4" t="s">
        <v>12</v>
      </c>
      <c r="K241" s="8">
        <v>19</v>
      </c>
    </row>
    <row r="242" spans="1:15">
      <c r="A242" s="1">
        <v>138</v>
      </c>
      <c r="B242" s="2">
        <v>20</v>
      </c>
      <c r="C242" s="4">
        <v>3</v>
      </c>
      <c r="D242" s="3" t="s">
        <v>197</v>
      </c>
      <c r="E242" s="4" t="s">
        <v>37</v>
      </c>
      <c r="F242" s="5" t="s">
        <v>60</v>
      </c>
      <c r="G242" s="4">
        <v>1961</v>
      </c>
      <c r="H242" s="6">
        <v>4.539976851810934E-2</v>
      </c>
      <c r="I242" s="9">
        <v>18</v>
      </c>
      <c r="J242" s="4" t="s">
        <v>12</v>
      </c>
      <c r="K242" s="8">
        <v>18</v>
      </c>
    </row>
    <row r="243" spans="1:15">
      <c r="A243" s="1">
        <v>165</v>
      </c>
      <c r="B243" s="2">
        <v>27</v>
      </c>
      <c r="C243" s="4">
        <v>4</v>
      </c>
      <c r="D243" s="3" t="s">
        <v>227</v>
      </c>
      <c r="E243" s="4" t="s">
        <v>37</v>
      </c>
      <c r="F243" s="5" t="s">
        <v>35</v>
      </c>
      <c r="G243" s="4">
        <v>1960</v>
      </c>
      <c r="H243" s="6">
        <v>4.7969212966563646E-2</v>
      </c>
      <c r="I243" s="9">
        <v>17</v>
      </c>
      <c r="J243" s="4" t="s">
        <v>12</v>
      </c>
      <c r="K243" s="8">
        <v>17</v>
      </c>
    </row>
    <row r="244" spans="1:15">
      <c r="A244" s="1">
        <v>175</v>
      </c>
      <c r="B244" s="2">
        <v>30</v>
      </c>
      <c r="C244" s="4">
        <v>5</v>
      </c>
      <c r="D244" s="3" t="s">
        <v>240</v>
      </c>
      <c r="E244" s="4" t="s">
        <v>37</v>
      </c>
      <c r="F244" s="5" t="s">
        <v>49</v>
      </c>
      <c r="G244" s="4">
        <v>1962</v>
      </c>
      <c r="H244" s="6">
        <v>4.9346527775924187E-2</v>
      </c>
      <c r="I244" s="9">
        <v>16</v>
      </c>
      <c r="J244" s="4" t="s">
        <v>12</v>
      </c>
      <c r="K244" s="8">
        <v>16</v>
      </c>
    </row>
    <row r="245" spans="1:15">
      <c r="A245" s="1">
        <v>186</v>
      </c>
      <c r="B245" s="2">
        <v>34</v>
      </c>
      <c r="C245" s="4">
        <v>6</v>
      </c>
      <c r="D245" s="3" t="s">
        <v>252</v>
      </c>
      <c r="E245" s="4" t="s">
        <v>37</v>
      </c>
      <c r="F245" s="5" t="s">
        <v>74</v>
      </c>
      <c r="G245" s="4">
        <v>1961</v>
      </c>
      <c r="H245" s="6">
        <v>5.0746990738844033E-2</v>
      </c>
      <c r="I245" s="9">
        <v>15</v>
      </c>
      <c r="J245" s="4" t="s">
        <v>12</v>
      </c>
      <c r="K245" s="8">
        <v>15</v>
      </c>
    </row>
    <row r="246" spans="1:15">
      <c r="A246" s="1">
        <v>199</v>
      </c>
      <c r="B246" s="2">
        <v>42</v>
      </c>
      <c r="C246" s="4">
        <v>7</v>
      </c>
      <c r="D246" s="3" t="s">
        <v>265</v>
      </c>
      <c r="E246" s="4" t="s">
        <v>37</v>
      </c>
      <c r="F246" s="5" t="s">
        <v>72</v>
      </c>
      <c r="G246" s="4">
        <v>1962</v>
      </c>
      <c r="H246" s="6">
        <v>5.4867361111973878E-2</v>
      </c>
      <c r="I246" s="9">
        <v>14</v>
      </c>
      <c r="J246" s="4" t="s">
        <v>12</v>
      </c>
      <c r="K246" s="8">
        <v>14</v>
      </c>
    </row>
    <row r="247" spans="1:15">
      <c r="A247" s="1">
        <v>201</v>
      </c>
      <c r="B247" s="2">
        <v>43</v>
      </c>
      <c r="C247" s="4">
        <v>8</v>
      </c>
      <c r="D247" s="3" t="s">
        <v>267</v>
      </c>
      <c r="E247" s="4" t="s">
        <v>37</v>
      </c>
      <c r="F247" s="5" t="s">
        <v>33</v>
      </c>
      <c r="G247" s="4">
        <v>1963</v>
      </c>
      <c r="H247" s="6">
        <v>5.5573379628185648E-2</v>
      </c>
      <c r="I247" s="9">
        <v>13</v>
      </c>
      <c r="J247" s="4" t="s">
        <v>12</v>
      </c>
      <c r="K247" s="8">
        <v>13</v>
      </c>
    </row>
    <row r="248" spans="1:15" s="28" customFormat="1">
      <c r="A248" s="22"/>
      <c r="B248" s="23"/>
      <c r="C248" s="22"/>
      <c r="D248" s="21" t="s">
        <v>316</v>
      </c>
      <c r="E248" s="22"/>
      <c r="F248" s="24"/>
      <c r="G248" s="22"/>
      <c r="H248" s="25"/>
      <c r="I248" s="27"/>
      <c r="J248" s="22"/>
      <c r="K248" s="26"/>
    </row>
    <row r="249" spans="1:15">
      <c r="A249" s="1">
        <v>66</v>
      </c>
      <c r="B249" s="2">
        <v>4</v>
      </c>
      <c r="C249" s="4">
        <v>1</v>
      </c>
      <c r="D249" s="3" t="s">
        <v>113</v>
      </c>
      <c r="E249" s="4" t="s">
        <v>37</v>
      </c>
      <c r="F249" s="5" t="s">
        <v>70</v>
      </c>
      <c r="G249" s="4">
        <v>1958</v>
      </c>
      <c r="H249" s="6">
        <v>3.9832638889492955E-2</v>
      </c>
      <c r="I249" s="9">
        <v>20</v>
      </c>
      <c r="J249" s="4" t="s">
        <v>12</v>
      </c>
      <c r="K249" s="8">
        <v>20</v>
      </c>
    </row>
    <row r="250" spans="1:15">
      <c r="A250" s="1">
        <v>124</v>
      </c>
      <c r="B250" s="2">
        <v>16</v>
      </c>
      <c r="C250" s="4">
        <v>2</v>
      </c>
      <c r="D250" s="3" t="s">
        <v>180</v>
      </c>
      <c r="E250" s="4" t="s">
        <v>37</v>
      </c>
      <c r="F250" s="5" t="s">
        <v>83</v>
      </c>
      <c r="G250" s="4">
        <v>1953</v>
      </c>
      <c r="H250" s="6">
        <v>4.4554861109645572E-2</v>
      </c>
      <c r="I250" s="9">
        <v>19</v>
      </c>
      <c r="J250" s="4" t="s">
        <v>12</v>
      </c>
      <c r="K250" s="8">
        <v>19</v>
      </c>
    </row>
    <row r="251" spans="1:15">
      <c r="A251" s="1">
        <v>183</v>
      </c>
      <c r="B251" s="2">
        <v>33</v>
      </c>
      <c r="C251" s="4">
        <v>3</v>
      </c>
      <c r="D251" s="3" t="s">
        <v>249</v>
      </c>
      <c r="E251" s="4" t="s">
        <v>37</v>
      </c>
      <c r="F251" s="5" t="s">
        <v>70</v>
      </c>
      <c r="G251" s="4">
        <v>1957</v>
      </c>
      <c r="H251" s="6">
        <v>5.0388194445986301E-2</v>
      </c>
      <c r="I251" s="9">
        <v>18</v>
      </c>
      <c r="J251" s="4" t="s">
        <v>26</v>
      </c>
      <c r="K251" s="8">
        <v>18</v>
      </c>
    </row>
    <row r="252" spans="1:15">
      <c r="A252" s="1"/>
      <c r="B252" s="29"/>
      <c r="C252" s="1"/>
      <c r="D252" s="21" t="s">
        <v>345</v>
      </c>
      <c r="E252" s="1"/>
      <c r="F252" s="30"/>
      <c r="G252" s="1"/>
      <c r="H252" s="31"/>
      <c r="I252" s="32"/>
      <c r="J252" s="1"/>
      <c r="K252" s="33"/>
      <c r="L252" s="12"/>
      <c r="M252" s="12"/>
      <c r="N252" s="12"/>
      <c r="O252" s="12"/>
    </row>
    <row r="253" spans="1:15">
      <c r="B253" s="12"/>
      <c r="C253" s="12"/>
      <c r="D253" s="13" t="s">
        <v>346</v>
      </c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</row>
    <row r="254" spans="1:15">
      <c r="B254" s="12"/>
      <c r="C254" s="35">
        <v>1</v>
      </c>
      <c r="D254" s="12" t="s">
        <v>322</v>
      </c>
      <c r="E254" s="35" t="s">
        <v>5</v>
      </c>
      <c r="F254" s="12" t="s">
        <v>33</v>
      </c>
      <c r="G254" s="35">
        <v>2011</v>
      </c>
      <c r="H254" s="35"/>
      <c r="I254" s="35">
        <v>20</v>
      </c>
      <c r="J254" s="35" t="s">
        <v>12</v>
      </c>
      <c r="K254" s="12">
        <v>20</v>
      </c>
      <c r="L254" s="12"/>
      <c r="M254" s="12"/>
      <c r="N254" s="12"/>
      <c r="O254" s="12"/>
    </row>
    <row r="255" spans="1:15">
      <c r="B255" s="12"/>
      <c r="C255" s="35">
        <v>2</v>
      </c>
      <c r="D255" s="12" t="s">
        <v>323</v>
      </c>
      <c r="E255" s="35" t="s">
        <v>5</v>
      </c>
      <c r="F255" s="12" t="s">
        <v>35</v>
      </c>
      <c r="G255" s="35">
        <v>2011</v>
      </c>
      <c r="H255" s="35"/>
      <c r="I255" s="35">
        <v>19</v>
      </c>
      <c r="J255" s="35">
        <v>0</v>
      </c>
      <c r="K255" s="12" t="s">
        <v>8</v>
      </c>
      <c r="L255" s="12"/>
      <c r="M255" s="12"/>
      <c r="N255" s="12"/>
      <c r="O255" s="12"/>
    </row>
    <row r="256" spans="1:15">
      <c r="B256" s="12"/>
      <c r="C256" s="35">
        <v>3</v>
      </c>
      <c r="D256" s="12" t="s">
        <v>324</v>
      </c>
      <c r="E256" s="35" t="s">
        <v>5</v>
      </c>
      <c r="F256" s="12" t="s">
        <v>33</v>
      </c>
      <c r="G256" s="35">
        <v>2012</v>
      </c>
      <c r="H256" s="35"/>
      <c r="I256" s="35">
        <v>18</v>
      </c>
      <c r="J256" s="35" t="s">
        <v>12</v>
      </c>
      <c r="K256" s="12">
        <v>19</v>
      </c>
      <c r="L256" s="12"/>
      <c r="M256" s="12"/>
      <c r="N256" s="12"/>
      <c r="O256" s="12"/>
    </row>
    <row r="257" spans="2:15">
      <c r="B257" s="12"/>
      <c r="C257" s="35"/>
      <c r="D257" s="13" t="s">
        <v>347</v>
      </c>
      <c r="E257" s="35"/>
      <c r="F257" s="12"/>
      <c r="G257" s="35"/>
      <c r="H257" s="35"/>
      <c r="I257" s="35"/>
      <c r="J257" s="35"/>
      <c r="K257" s="12"/>
      <c r="L257" s="12"/>
      <c r="M257" s="12"/>
      <c r="N257" s="12"/>
      <c r="O257" s="12"/>
    </row>
    <row r="258" spans="2:15">
      <c r="B258" s="12"/>
      <c r="C258" s="35">
        <v>1</v>
      </c>
      <c r="D258" s="12" t="s">
        <v>319</v>
      </c>
      <c r="E258" s="35" t="s">
        <v>5</v>
      </c>
      <c r="F258" s="12" t="s">
        <v>33</v>
      </c>
      <c r="G258" s="35">
        <v>2010</v>
      </c>
      <c r="H258" s="35"/>
      <c r="I258" s="35">
        <v>20</v>
      </c>
      <c r="J258" s="35" t="s">
        <v>12</v>
      </c>
      <c r="K258" s="12">
        <v>20</v>
      </c>
      <c r="L258" s="12"/>
      <c r="M258" s="12"/>
      <c r="N258" s="12"/>
      <c r="O258" s="12"/>
    </row>
    <row r="259" spans="2:15">
      <c r="B259" s="12"/>
      <c r="C259" s="35"/>
      <c r="D259" s="13" t="s">
        <v>348</v>
      </c>
      <c r="E259" s="35"/>
      <c r="F259" s="12"/>
      <c r="G259" s="35"/>
      <c r="H259" s="35"/>
      <c r="I259" s="35"/>
      <c r="J259" s="35"/>
      <c r="K259" s="12"/>
      <c r="L259" s="12"/>
      <c r="M259" s="12"/>
      <c r="N259" s="12"/>
      <c r="O259" s="12"/>
    </row>
    <row r="260" spans="2:15">
      <c r="B260" s="12"/>
      <c r="C260" s="35">
        <v>1</v>
      </c>
      <c r="D260" s="12" t="s">
        <v>325</v>
      </c>
      <c r="E260" s="35" t="s">
        <v>5</v>
      </c>
      <c r="F260" s="12" t="s">
        <v>89</v>
      </c>
      <c r="G260" s="35">
        <v>2007</v>
      </c>
      <c r="H260" s="35"/>
      <c r="I260" s="35">
        <v>20</v>
      </c>
      <c r="J260" s="35" t="s">
        <v>12</v>
      </c>
      <c r="K260" s="12">
        <v>20</v>
      </c>
      <c r="L260" s="12"/>
      <c r="M260" s="12"/>
      <c r="N260" s="12"/>
      <c r="O260" s="12"/>
    </row>
    <row r="261" spans="2:15">
      <c r="B261" s="12"/>
      <c r="C261" s="35">
        <v>2</v>
      </c>
      <c r="D261" s="12" t="s">
        <v>326</v>
      </c>
      <c r="E261" s="35" t="s">
        <v>5</v>
      </c>
      <c r="F261" s="12" t="s">
        <v>327</v>
      </c>
      <c r="G261" s="35">
        <v>2007</v>
      </c>
      <c r="H261" s="35"/>
      <c r="I261" s="35">
        <v>19</v>
      </c>
      <c r="J261" s="35">
        <v>0</v>
      </c>
      <c r="K261" s="12" t="s">
        <v>8</v>
      </c>
      <c r="L261" s="12"/>
      <c r="M261" s="12"/>
      <c r="N261" s="12"/>
      <c r="O261" s="12"/>
    </row>
    <row r="262" spans="2:15">
      <c r="B262" s="12"/>
      <c r="C262" s="35">
        <v>3</v>
      </c>
      <c r="D262" s="12" t="s">
        <v>328</v>
      </c>
      <c r="E262" s="35" t="s">
        <v>5</v>
      </c>
      <c r="F262" s="12" t="s">
        <v>35</v>
      </c>
      <c r="G262" s="35">
        <v>2008</v>
      </c>
      <c r="H262" s="35"/>
      <c r="I262" s="35">
        <v>18</v>
      </c>
      <c r="J262" s="35" t="s">
        <v>12</v>
      </c>
      <c r="K262" s="12">
        <v>19</v>
      </c>
      <c r="L262" s="12"/>
      <c r="M262" s="12"/>
      <c r="N262" s="12"/>
      <c r="O262" s="12"/>
    </row>
    <row r="263" spans="2:15">
      <c r="B263" s="12"/>
      <c r="C263" s="35">
        <v>4</v>
      </c>
      <c r="D263" s="12" t="s">
        <v>329</v>
      </c>
      <c r="E263" s="35" t="s">
        <v>5</v>
      </c>
      <c r="F263" s="12" t="s">
        <v>10</v>
      </c>
      <c r="G263" s="35">
        <v>2008</v>
      </c>
      <c r="H263" s="35"/>
      <c r="I263" s="35">
        <v>17</v>
      </c>
      <c r="J263" s="35" t="s">
        <v>12</v>
      </c>
      <c r="K263" s="12">
        <v>18</v>
      </c>
      <c r="L263" s="12"/>
      <c r="M263" s="12"/>
      <c r="N263" s="12"/>
      <c r="O263" s="12"/>
    </row>
    <row r="264" spans="2:15">
      <c r="B264" s="12"/>
      <c r="C264" s="35">
        <v>5</v>
      </c>
      <c r="D264" s="12" t="s">
        <v>331</v>
      </c>
      <c r="E264" s="35" t="s">
        <v>5</v>
      </c>
      <c r="F264" s="12" t="s">
        <v>35</v>
      </c>
      <c r="G264" s="35">
        <v>2007</v>
      </c>
      <c r="H264" s="35"/>
      <c r="I264" s="35">
        <v>16</v>
      </c>
      <c r="J264" s="35" t="s">
        <v>12</v>
      </c>
      <c r="K264" s="12">
        <v>17</v>
      </c>
      <c r="L264" s="12"/>
      <c r="M264" s="12"/>
      <c r="N264" s="12"/>
      <c r="O264" s="12"/>
    </row>
    <row r="265" spans="2:15">
      <c r="B265" s="12"/>
      <c r="C265" s="35">
        <v>6</v>
      </c>
      <c r="D265" s="12" t="s">
        <v>333</v>
      </c>
      <c r="E265" s="35" t="s">
        <v>5</v>
      </c>
      <c r="F265" s="12" t="s">
        <v>35</v>
      </c>
      <c r="G265" s="35">
        <v>2007</v>
      </c>
      <c r="H265" s="35"/>
      <c r="I265" s="35">
        <v>15</v>
      </c>
      <c r="J265" s="35" t="s">
        <v>12</v>
      </c>
      <c r="K265" s="12">
        <v>16</v>
      </c>
      <c r="L265" s="12"/>
      <c r="M265" s="12"/>
      <c r="N265" s="12"/>
      <c r="O265" s="12"/>
    </row>
    <row r="266" spans="2:15">
      <c r="B266" s="12"/>
      <c r="C266" s="35"/>
      <c r="D266" s="13" t="s">
        <v>349</v>
      </c>
      <c r="E266" s="35"/>
      <c r="F266" s="12"/>
      <c r="G266" s="35"/>
      <c r="H266" s="35"/>
      <c r="I266" s="35"/>
      <c r="J266" s="35"/>
      <c r="K266" s="12"/>
      <c r="L266" s="12"/>
      <c r="M266" s="12"/>
      <c r="N266" s="12"/>
      <c r="O266" s="12"/>
    </row>
    <row r="267" spans="2:15">
      <c r="B267" s="12"/>
      <c r="C267" s="35">
        <v>1</v>
      </c>
      <c r="D267" s="12" t="s">
        <v>334</v>
      </c>
      <c r="E267" s="35" t="s">
        <v>5</v>
      </c>
      <c r="F267" s="12" t="s">
        <v>10</v>
      </c>
      <c r="G267" s="35">
        <v>2005</v>
      </c>
      <c r="H267" s="35"/>
      <c r="I267" s="35">
        <v>20</v>
      </c>
      <c r="J267" s="35" t="s">
        <v>12</v>
      </c>
      <c r="K267" s="12">
        <v>20</v>
      </c>
      <c r="L267" s="12"/>
      <c r="M267" s="12"/>
      <c r="N267" s="12"/>
      <c r="O267" s="12"/>
    </row>
    <row r="268" spans="2:15">
      <c r="B268" s="12"/>
      <c r="C268" s="35">
        <v>2</v>
      </c>
      <c r="D268" s="12" t="s">
        <v>335</v>
      </c>
      <c r="E268" s="35" t="s">
        <v>5</v>
      </c>
      <c r="F268" s="12" t="s">
        <v>51</v>
      </c>
      <c r="G268" s="35">
        <v>2005</v>
      </c>
      <c r="H268" s="35"/>
      <c r="I268" s="35">
        <v>19</v>
      </c>
      <c r="J268" s="35" t="s">
        <v>12</v>
      </c>
      <c r="K268" s="12">
        <v>19</v>
      </c>
      <c r="L268" s="12"/>
      <c r="M268" s="12"/>
      <c r="N268" s="12"/>
      <c r="O268" s="12"/>
    </row>
    <row r="269" spans="2:15">
      <c r="B269" s="12"/>
      <c r="C269" s="35">
        <v>3</v>
      </c>
      <c r="D269" s="12" t="s">
        <v>336</v>
      </c>
      <c r="E269" s="35" t="s">
        <v>5</v>
      </c>
      <c r="F269" s="12" t="s">
        <v>35</v>
      </c>
      <c r="G269" s="35">
        <v>2006</v>
      </c>
      <c r="H269" s="35"/>
      <c r="I269" s="35">
        <v>18</v>
      </c>
      <c r="J269" s="35" t="s">
        <v>12</v>
      </c>
      <c r="K269" s="12">
        <v>18</v>
      </c>
      <c r="L269" s="12"/>
      <c r="M269" s="12"/>
      <c r="N269" s="12"/>
      <c r="O269" s="12"/>
    </row>
    <row r="270" spans="2:15">
      <c r="B270" s="12"/>
      <c r="C270" s="35">
        <v>4</v>
      </c>
      <c r="D270" s="12" t="s">
        <v>337</v>
      </c>
      <c r="E270" s="35" t="s">
        <v>5</v>
      </c>
      <c r="F270" s="12" t="s">
        <v>33</v>
      </c>
      <c r="G270" s="35">
        <v>2005</v>
      </c>
      <c r="H270" s="35"/>
      <c r="I270" s="35">
        <v>17</v>
      </c>
      <c r="J270" s="35" t="s">
        <v>12</v>
      </c>
      <c r="K270" s="12">
        <v>17</v>
      </c>
      <c r="L270" s="12"/>
      <c r="M270" s="12"/>
      <c r="N270" s="12"/>
      <c r="O270" s="12"/>
    </row>
    <row r="271" spans="2:15">
      <c r="B271" s="12"/>
      <c r="C271" s="35">
        <v>5</v>
      </c>
      <c r="D271" s="12" t="s">
        <v>338</v>
      </c>
      <c r="E271" s="35" t="s">
        <v>5</v>
      </c>
      <c r="F271" s="12" t="s">
        <v>35</v>
      </c>
      <c r="G271" s="35">
        <v>2006</v>
      </c>
      <c r="H271" s="35"/>
      <c r="I271" s="35">
        <v>16</v>
      </c>
      <c r="J271" s="35" t="s">
        <v>12</v>
      </c>
      <c r="K271" s="12">
        <v>16</v>
      </c>
      <c r="L271" s="12"/>
      <c r="M271" s="12"/>
      <c r="N271" s="12"/>
      <c r="O271" s="12"/>
    </row>
    <row r="272" spans="2:15">
      <c r="B272" s="12"/>
      <c r="C272" s="35">
        <v>6</v>
      </c>
      <c r="D272" s="12" t="s">
        <v>341</v>
      </c>
      <c r="E272" s="35" t="s">
        <v>5</v>
      </c>
      <c r="F272" s="12" t="s">
        <v>10</v>
      </c>
      <c r="G272" s="35">
        <v>2006</v>
      </c>
      <c r="H272" s="35"/>
      <c r="I272" s="35">
        <v>15</v>
      </c>
      <c r="J272" s="35" t="s">
        <v>12</v>
      </c>
      <c r="K272" s="12">
        <v>15</v>
      </c>
      <c r="L272" s="12"/>
      <c r="M272" s="12"/>
      <c r="N272" s="12"/>
      <c r="O272" s="12"/>
    </row>
    <row r="273" spans="2:15">
      <c r="B273" s="12"/>
      <c r="C273" s="35"/>
      <c r="D273" s="13" t="s">
        <v>350</v>
      </c>
      <c r="E273" s="35"/>
      <c r="F273" s="12"/>
      <c r="G273" s="35"/>
      <c r="H273" s="35"/>
      <c r="I273" s="35"/>
      <c r="J273" s="35"/>
      <c r="K273" s="12"/>
      <c r="L273" s="12"/>
      <c r="M273" s="12"/>
      <c r="N273" s="12"/>
      <c r="O273" s="12"/>
    </row>
    <row r="274" spans="2:15">
      <c r="B274" s="12"/>
      <c r="C274" s="35">
        <v>1</v>
      </c>
      <c r="D274" s="12" t="s">
        <v>342</v>
      </c>
      <c r="E274" s="35" t="s">
        <v>5</v>
      </c>
      <c r="F274" s="12" t="s">
        <v>10</v>
      </c>
      <c r="G274" s="35">
        <v>2004</v>
      </c>
      <c r="H274" s="35"/>
      <c r="I274" s="35">
        <v>20</v>
      </c>
      <c r="J274" s="35" t="s">
        <v>12</v>
      </c>
      <c r="K274" s="12">
        <v>20</v>
      </c>
      <c r="L274" s="12"/>
      <c r="M274" s="12"/>
      <c r="N274" s="12"/>
      <c r="O274" s="12"/>
    </row>
    <row r="275" spans="2:15">
      <c r="B275" s="12"/>
      <c r="C275" s="35">
        <v>2</v>
      </c>
      <c r="D275" s="12" t="s">
        <v>344</v>
      </c>
      <c r="E275" s="35" t="s">
        <v>5</v>
      </c>
      <c r="F275" s="12" t="s">
        <v>10</v>
      </c>
      <c r="G275" s="35">
        <v>2003</v>
      </c>
      <c r="H275" s="35"/>
      <c r="I275" s="35">
        <v>19</v>
      </c>
      <c r="J275" s="35" t="s">
        <v>12</v>
      </c>
      <c r="K275" s="12">
        <v>19</v>
      </c>
      <c r="L275" s="12"/>
      <c r="M275" s="12"/>
      <c r="N275" s="12"/>
      <c r="O275" s="12"/>
    </row>
    <row r="276" spans="2:15">
      <c r="B276" s="12"/>
      <c r="C276" s="35"/>
      <c r="D276" s="13" t="s">
        <v>351</v>
      </c>
      <c r="E276" s="35"/>
      <c r="F276" s="12"/>
      <c r="G276" s="35"/>
      <c r="H276" s="35"/>
      <c r="I276" s="35"/>
      <c r="J276" s="35"/>
      <c r="K276" s="12"/>
      <c r="L276" s="12"/>
      <c r="M276" s="12"/>
      <c r="N276" s="12"/>
      <c r="O276" s="12"/>
    </row>
    <row r="277" spans="2:15">
      <c r="B277" s="12"/>
      <c r="C277" s="35">
        <v>1</v>
      </c>
      <c r="D277" s="12" t="s">
        <v>320</v>
      </c>
      <c r="E277" s="35" t="s">
        <v>37</v>
      </c>
      <c r="F277" s="12" t="s">
        <v>35</v>
      </c>
      <c r="G277" s="35">
        <v>2011</v>
      </c>
      <c r="H277" s="35"/>
      <c r="I277" s="35">
        <v>20</v>
      </c>
      <c r="J277" s="35" t="s">
        <v>12</v>
      </c>
      <c r="K277" s="12">
        <v>20</v>
      </c>
      <c r="L277" s="12"/>
      <c r="M277" s="12"/>
      <c r="N277" s="12"/>
      <c r="O277" s="12"/>
    </row>
    <row r="278" spans="2:15">
      <c r="B278" s="12"/>
      <c r="C278" s="35">
        <v>2</v>
      </c>
      <c r="D278" s="12" t="s">
        <v>321</v>
      </c>
      <c r="E278" s="35" t="s">
        <v>37</v>
      </c>
      <c r="F278" s="12" t="s">
        <v>35</v>
      </c>
      <c r="G278" s="35">
        <v>2011</v>
      </c>
      <c r="H278" s="35"/>
      <c r="I278" s="35">
        <v>19</v>
      </c>
      <c r="J278" s="35" t="s">
        <v>12</v>
      </c>
      <c r="K278" s="12">
        <v>19</v>
      </c>
      <c r="L278" s="12"/>
      <c r="M278" s="12"/>
      <c r="N278" s="12"/>
      <c r="O278" s="12"/>
    </row>
    <row r="279" spans="2:15">
      <c r="B279" s="12"/>
      <c r="C279" s="35"/>
      <c r="D279" s="13" t="s">
        <v>352</v>
      </c>
      <c r="E279" s="35"/>
      <c r="F279" s="12"/>
      <c r="G279" s="35"/>
      <c r="H279" s="35"/>
      <c r="I279" s="35"/>
      <c r="J279" s="35"/>
      <c r="K279" s="12"/>
      <c r="L279" s="12"/>
      <c r="M279" s="12"/>
      <c r="N279" s="12"/>
      <c r="O279" s="12"/>
    </row>
    <row r="280" spans="2:15">
      <c r="B280" s="12"/>
      <c r="C280" s="35">
        <v>1</v>
      </c>
      <c r="D280" s="12" t="s">
        <v>330</v>
      </c>
      <c r="E280" s="35" t="s">
        <v>37</v>
      </c>
      <c r="F280" s="12" t="s">
        <v>10</v>
      </c>
      <c r="G280" s="35">
        <v>2008</v>
      </c>
      <c r="H280" s="35"/>
      <c r="I280" s="35">
        <v>20</v>
      </c>
      <c r="J280" s="35" t="s">
        <v>12</v>
      </c>
      <c r="K280" s="12">
        <v>20</v>
      </c>
      <c r="L280" s="12"/>
      <c r="M280" s="12"/>
      <c r="N280" s="12"/>
      <c r="O280" s="12"/>
    </row>
    <row r="281" spans="2:15">
      <c r="B281" s="12"/>
      <c r="C281" s="35">
        <v>2</v>
      </c>
      <c r="D281" s="12" t="s">
        <v>332</v>
      </c>
      <c r="E281" s="35" t="s">
        <v>37</v>
      </c>
      <c r="F281" s="12" t="s">
        <v>33</v>
      </c>
      <c r="G281" s="35">
        <v>2007</v>
      </c>
      <c r="H281" s="35"/>
      <c r="I281" s="35">
        <v>19</v>
      </c>
      <c r="J281" s="35" t="s">
        <v>12</v>
      </c>
      <c r="K281" s="12">
        <v>19</v>
      </c>
      <c r="L281" s="12"/>
      <c r="M281" s="12"/>
      <c r="N281" s="12"/>
      <c r="O281" s="12"/>
    </row>
    <row r="282" spans="2:15">
      <c r="B282" s="12"/>
      <c r="C282" s="35"/>
      <c r="D282" s="13" t="s">
        <v>353</v>
      </c>
      <c r="E282" s="35"/>
      <c r="F282" s="12"/>
      <c r="G282" s="35"/>
      <c r="H282" s="35"/>
      <c r="I282" s="35"/>
      <c r="J282" s="35"/>
      <c r="K282" s="12"/>
      <c r="L282" s="12"/>
      <c r="M282" s="12"/>
      <c r="N282" s="12"/>
      <c r="O282" s="12"/>
    </row>
    <row r="283" spans="2:15">
      <c r="B283" s="12"/>
      <c r="C283" s="35">
        <v>1</v>
      </c>
      <c r="D283" s="12" t="s">
        <v>339</v>
      </c>
      <c r="E283" s="35" t="s">
        <v>37</v>
      </c>
      <c r="F283" s="12" t="s">
        <v>35</v>
      </c>
      <c r="G283" s="35">
        <v>2006</v>
      </c>
      <c r="H283" s="35"/>
      <c r="I283" s="35">
        <v>20</v>
      </c>
      <c r="J283" s="35" t="s">
        <v>12</v>
      </c>
      <c r="K283" s="12">
        <v>20</v>
      </c>
      <c r="L283" s="12"/>
      <c r="M283" s="12"/>
      <c r="N283" s="12"/>
      <c r="O283" s="12"/>
    </row>
    <row r="284" spans="2:15">
      <c r="B284" s="12"/>
      <c r="C284" s="35">
        <v>2</v>
      </c>
      <c r="D284" s="12" t="s">
        <v>340</v>
      </c>
      <c r="E284" s="35" t="s">
        <v>37</v>
      </c>
      <c r="F284" s="12" t="s">
        <v>231</v>
      </c>
      <c r="G284" s="35">
        <v>2005</v>
      </c>
      <c r="H284" s="35"/>
      <c r="I284" s="35">
        <v>19</v>
      </c>
      <c r="J284" s="35" t="s">
        <v>12</v>
      </c>
      <c r="K284" s="12">
        <v>19</v>
      </c>
      <c r="L284" s="12"/>
      <c r="M284" s="12"/>
      <c r="N284" s="12"/>
      <c r="O284" s="12"/>
    </row>
    <row r="285" spans="2:15">
      <c r="B285" s="12"/>
      <c r="C285" s="35"/>
      <c r="D285" s="13" t="s">
        <v>354</v>
      </c>
      <c r="E285" s="35"/>
      <c r="F285" s="12"/>
      <c r="G285" s="35"/>
      <c r="H285" s="35"/>
      <c r="I285" s="35"/>
      <c r="J285" s="35"/>
      <c r="K285" s="12"/>
      <c r="L285" s="12"/>
      <c r="M285" s="12"/>
      <c r="N285" s="12"/>
      <c r="O285" s="12"/>
    </row>
    <row r="286" spans="2:15">
      <c r="B286" s="12"/>
      <c r="C286" s="35">
        <v>1</v>
      </c>
      <c r="D286" s="12" t="s">
        <v>343</v>
      </c>
      <c r="E286" s="35" t="s">
        <v>37</v>
      </c>
      <c r="F286" s="12" t="s">
        <v>33</v>
      </c>
      <c r="G286" s="35">
        <v>2003</v>
      </c>
      <c r="H286" s="35"/>
      <c r="I286" s="35">
        <v>20</v>
      </c>
      <c r="J286" s="35" t="s">
        <v>12</v>
      </c>
      <c r="K286" s="12">
        <v>20</v>
      </c>
      <c r="L286" s="12"/>
      <c r="M286" s="12"/>
      <c r="N286" s="12"/>
      <c r="O286" s="12"/>
    </row>
    <row r="287" spans="2:15">
      <c r="B287" s="12"/>
      <c r="C287" s="12"/>
      <c r="D287" s="13" t="s">
        <v>447</v>
      </c>
      <c r="E287" s="35"/>
      <c r="F287" s="12"/>
      <c r="G287" s="35"/>
      <c r="H287" s="35"/>
      <c r="I287" s="35"/>
      <c r="J287" s="35"/>
      <c r="K287" s="12"/>
      <c r="L287" s="12"/>
      <c r="M287" s="12"/>
      <c r="N287" s="12"/>
      <c r="O287" s="12"/>
    </row>
    <row r="288" spans="2:15">
      <c r="B288" s="12"/>
      <c r="C288" s="12" t="s">
        <v>355</v>
      </c>
      <c r="D288" s="12" t="s">
        <v>363</v>
      </c>
      <c r="E288" s="35" t="s">
        <v>5</v>
      </c>
      <c r="F288" s="12" t="s">
        <v>33</v>
      </c>
      <c r="G288" s="35">
        <v>1938</v>
      </c>
      <c r="H288" s="35"/>
      <c r="I288" s="35">
        <v>2</v>
      </c>
      <c r="J288" s="35"/>
      <c r="K288" s="12"/>
      <c r="L288" s="12"/>
      <c r="M288" s="12"/>
      <c r="N288" s="12"/>
      <c r="O288" s="12"/>
    </row>
    <row r="289" spans="2:12">
      <c r="C289" s="12" t="s">
        <v>355</v>
      </c>
      <c r="D289" s="12" t="s">
        <v>364</v>
      </c>
      <c r="E289" s="35" t="s">
        <v>5</v>
      </c>
      <c r="F289" s="12" t="s">
        <v>33</v>
      </c>
      <c r="G289" s="35">
        <v>1947</v>
      </c>
      <c r="H289" s="35"/>
      <c r="I289" s="35">
        <v>2</v>
      </c>
      <c r="J289" s="35"/>
      <c r="K289" s="12"/>
      <c r="L289" s="34"/>
    </row>
    <row r="290" spans="2:12">
      <c r="B290" s="12"/>
      <c r="C290" s="12" t="s">
        <v>355</v>
      </c>
      <c r="D290" s="12" t="s">
        <v>359</v>
      </c>
      <c r="E290" s="35" t="s">
        <v>37</v>
      </c>
      <c r="F290" s="12" t="s">
        <v>33</v>
      </c>
      <c r="G290" s="35">
        <v>1940</v>
      </c>
      <c r="H290" s="35"/>
      <c r="I290" s="35">
        <v>2</v>
      </c>
      <c r="J290" s="35"/>
      <c r="K290" s="12"/>
      <c r="L290" s="34"/>
    </row>
    <row r="291" spans="2:12">
      <c r="C291" s="12" t="s">
        <v>355</v>
      </c>
      <c r="D291" s="12" t="s">
        <v>365</v>
      </c>
      <c r="E291" s="35" t="s">
        <v>37</v>
      </c>
      <c r="F291" s="12" t="s">
        <v>33</v>
      </c>
      <c r="G291" s="35">
        <v>1964</v>
      </c>
      <c r="H291" s="35"/>
      <c r="I291" s="35">
        <v>2</v>
      </c>
      <c r="J291" s="35"/>
      <c r="K291" s="12"/>
      <c r="L291" s="34"/>
    </row>
    <row r="292" spans="2:12">
      <c r="B292" s="12"/>
      <c r="C292" s="12" t="s">
        <v>355</v>
      </c>
      <c r="D292" s="12" t="s">
        <v>367</v>
      </c>
      <c r="E292" s="35" t="s">
        <v>37</v>
      </c>
      <c r="F292" s="12" t="s">
        <v>33</v>
      </c>
      <c r="G292" s="35">
        <v>1961</v>
      </c>
      <c r="H292" s="35"/>
      <c r="I292" s="35">
        <v>2</v>
      </c>
      <c r="J292" s="35"/>
      <c r="K292" s="12"/>
      <c r="L292" s="34"/>
    </row>
    <row r="293" spans="2:12">
      <c r="C293" s="12" t="s">
        <v>355</v>
      </c>
      <c r="D293" s="12" t="s">
        <v>361</v>
      </c>
      <c r="E293" s="35" t="s">
        <v>5</v>
      </c>
      <c r="F293" s="12" t="s">
        <v>33</v>
      </c>
      <c r="G293" s="35">
        <v>1938</v>
      </c>
      <c r="H293" s="35"/>
      <c r="I293" s="35">
        <v>2</v>
      </c>
      <c r="J293" s="35"/>
      <c r="K293" s="12"/>
      <c r="L293" s="34"/>
    </row>
    <row r="294" spans="2:12">
      <c r="B294" s="12"/>
      <c r="C294" s="12" t="s">
        <v>355</v>
      </c>
      <c r="D294" s="12" t="s">
        <v>370</v>
      </c>
      <c r="E294" s="35" t="s">
        <v>37</v>
      </c>
      <c r="F294" s="12" t="s">
        <v>33</v>
      </c>
      <c r="G294" s="35">
        <v>1945</v>
      </c>
      <c r="H294" s="35"/>
      <c r="I294" s="35">
        <v>2</v>
      </c>
      <c r="J294" s="35"/>
      <c r="K294" s="12"/>
      <c r="L294" s="34"/>
    </row>
    <row r="295" spans="2:12">
      <c r="C295" s="12" t="s">
        <v>355</v>
      </c>
      <c r="D295" s="12" t="s">
        <v>362</v>
      </c>
      <c r="E295" s="35" t="s">
        <v>5</v>
      </c>
      <c r="F295" s="12" t="s">
        <v>33</v>
      </c>
      <c r="G295" s="35">
        <v>1938</v>
      </c>
      <c r="H295" s="35"/>
      <c r="I295" s="35">
        <v>2</v>
      </c>
      <c r="J295" s="35"/>
      <c r="K295" s="12"/>
      <c r="L295" s="34"/>
    </row>
    <row r="296" spans="2:12">
      <c r="B296" s="12"/>
      <c r="C296" s="12" t="s">
        <v>355</v>
      </c>
      <c r="D296" s="12" t="s">
        <v>356</v>
      </c>
      <c r="E296" s="35" t="s">
        <v>37</v>
      </c>
      <c r="F296" s="12" t="s">
        <v>33</v>
      </c>
      <c r="G296" s="35">
        <v>1963</v>
      </c>
      <c r="H296" s="35"/>
      <c r="I296" s="35">
        <v>2</v>
      </c>
      <c r="J296" s="35"/>
      <c r="K296" s="12"/>
      <c r="L296" s="34"/>
    </row>
    <row r="297" spans="2:12">
      <c r="C297" s="12" t="s">
        <v>355</v>
      </c>
      <c r="D297" s="12" t="s">
        <v>360</v>
      </c>
      <c r="E297" s="35" t="s">
        <v>37</v>
      </c>
      <c r="F297" s="12" t="s">
        <v>33</v>
      </c>
      <c r="G297" s="35">
        <v>1938</v>
      </c>
      <c r="H297" s="35"/>
      <c r="I297" s="35">
        <v>2</v>
      </c>
      <c r="J297" s="35"/>
      <c r="K297" s="12"/>
      <c r="L297" s="34"/>
    </row>
    <row r="298" spans="2:12">
      <c r="B298" s="12"/>
      <c r="C298" s="12" t="s">
        <v>355</v>
      </c>
      <c r="D298" s="12" t="s">
        <v>368</v>
      </c>
      <c r="E298" s="35" t="s">
        <v>5</v>
      </c>
      <c r="F298" s="12" t="s">
        <v>33</v>
      </c>
      <c r="G298" s="35">
        <v>1961</v>
      </c>
      <c r="H298" s="35"/>
      <c r="I298" s="35">
        <v>2</v>
      </c>
      <c r="J298" s="35"/>
      <c r="K298" s="12"/>
      <c r="L298" s="34"/>
    </row>
    <row r="299" spans="2:12">
      <c r="C299" s="12" t="s">
        <v>355</v>
      </c>
      <c r="D299" s="12" t="s">
        <v>369</v>
      </c>
      <c r="E299" s="35" t="s">
        <v>5</v>
      </c>
      <c r="F299" s="12" t="s">
        <v>33</v>
      </c>
      <c r="G299" s="35">
        <v>1951</v>
      </c>
      <c r="H299" s="35"/>
      <c r="I299" s="35">
        <v>2</v>
      </c>
      <c r="J299" s="35"/>
      <c r="K299" s="12"/>
      <c r="L299" s="34"/>
    </row>
    <row r="300" spans="2:12">
      <c r="B300" s="12"/>
      <c r="C300" s="12" t="s">
        <v>355</v>
      </c>
      <c r="D300" s="12" t="s">
        <v>366</v>
      </c>
      <c r="E300" s="35" t="s">
        <v>37</v>
      </c>
      <c r="F300" s="12" t="s">
        <v>33</v>
      </c>
      <c r="G300" s="35">
        <v>1970</v>
      </c>
      <c r="H300" s="35"/>
      <c r="I300" s="35">
        <v>2</v>
      </c>
      <c r="J300" s="35"/>
      <c r="K300" s="12"/>
      <c r="L300" s="34"/>
    </row>
    <row r="301" spans="2:12">
      <c r="C301" s="12" t="s">
        <v>355</v>
      </c>
      <c r="D301" s="12" t="s">
        <v>357</v>
      </c>
      <c r="E301" s="35" t="s">
        <v>37</v>
      </c>
      <c r="F301" s="12" t="s">
        <v>33</v>
      </c>
      <c r="G301" s="35">
        <v>1978</v>
      </c>
      <c r="H301" s="35"/>
      <c r="I301" s="35">
        <v>2</v>
      </c>
      <c r="J301" s="35"/>
      <c r="K301" s="12"/>
      <c r="L301" s="34"/>
    </row>
    <row r="302" spans="2:12">
      <c r="B302" s="12"/>
      <c r="C302" s="12" t="s">
        <v>355</v>
      </c>
      <c r="D302" s="12" t="s">
        <v>358</v>
      </c>
      <c r="E302" s="35" t="s">
        <v>5</v>
      </c>
      <c r="F302" s="12" t="s">
        <v>33</v>
      </c>
      <c r="G302" s="35">
        <v>1946</v>
      </c>
      <c r="H302" s="35"/>
      <c r="I302" s="35">
        <v>2</v>
      </c>
      <c r="J302" s="35"/>
      <c r="K302" s="12"/>
      <c r="L302" s="34"/>
    </row>
    <row r="303" spans="2:12">
      <c r="C303" s="12" t="s">
        <v>355</v>
      </c>
      <c r="D303" s="12" t="s">
        <v>379</v>
      </c>
      <c r="E303" s="35" t="s">
        <v>37</v>
      </c>
      <c r="F303" s="12" t="s">
        <v>70</v>
      </c>
      <c r="G303" s="35">
        <v>1960</v>
      </c>
      <c r="H303" s="35"/>
      <c r="I303" s="35">
        <v>2</v>
      </c>
      <c r="J303" s="35"/>
      <c r="K303" s="12"/>
      <c r="L303" s="34"/>
    </row>
    <row r="304" spans="2:12">
      <c r="B304" s="12"/>
      <c r="C304" s="12" t="s">
        <v>355</v>
      </c>
      <c r="D304" s="12" t="s">
        <v>377</v>
      </c>
      <c r="E304" s="35" t="s">
        <v>37</v>
      </c>
      <c r="F304" s="12" t="s">
        <v>70</v>
      </c>
      <c r="G304" s="35">
        <v>1967</v>
      </c>
      <c r="H304" s="35"/>
      <c r="I304" s="35">
        <v>2</v>
      </c>
      <c r="J304" s="35"/>
      <c r="K304" s="12"/>
      <c r="L304" s="34"/>
    </row>
    <row r="305" spans="2:12">
      <c r="C305" s="12" t="s">
        <v>355</v>
      </c>
      <c r="D305" s="12" t="s">
        <v>376</v>
      </c>
      <c r="E305" s="35" t="s">
        <v>37</v>
      </c>
      <c r="F305" s="12" t="s">
        <v>70</v>
      </c>
      <c r="G305" s="35">
        <v>1990</v>
      </c>
      <c r="H305" s="35"/>
      <c r="I305" s="35">
        <v>2</v>
      </c>
      <c r="J305" s="35"/>
      <c r="K305" s="12"/>
      <c r="L305" s="34"/>
    </row>
    <row r="306" spans="2:12">
      <c r="B306" s="12"/>
      <c r="C306" s="12" t="s">
        <v>355</v>
      </c>
      <c r="D306" s="12" t="s">
        <v>378</v>
      </c>
      <c r="E306" s="35" t="s">
        <v>5</v>
      </c>
      <c r="F306" s="12" t="s">
        <v>70</v>
      </c>
      <c r="G306" s="35">
        <v>1957</v>
      </c>
      <c r="H306" s="35"/>
      <c r="I306" s="35">
        <v>2</v>
      </c>
      <c r="J306" s="35"/>
      <c r="K306" s="12"/>
      <c r="L306" s="34"/>
    </row>
    <row r="307" spans="2:12">
      <c r="C307" s="12" t="s">
        <v>355</v>
      </c>
      <c r="D307" s="12" t="s">
        <v>373</v>
      </c>
      <c r="E307" s="35" t="s">
        <v>37</v>
      </c>
      <c r="F307" s="12" t="s">
        <v>70</v>
      </c>
      <c r="G307" s="35">
        <v>1940</v>
      </c>
      <c r="H307" s="35"/>
      <c r="I307" s="35">
        <v>2</v>
      </c>
      <c r="J307" s="35"/>
      <c r="K307" s="12"/>
      <c r="L307" s="34"/>
    </row>
    <row r="308" spans="2:12">
      <c r="B308" s="12"/>
      <c r="C308" s="12" t="s">
        <v>355</v>
      </c>
      <c r="D308" s="12" t="s">
        <v>371</v>
      </c>
      <c r="E308" s="35" t="s">
        <v>5</v>
      </c>
      <c r="F308" s="12" t="s">
        <v>70</v>
      </c>
      <c r="G308" s="35">
        <v>1937</v>
      </c>
      <c r="H308" s="35"/>
      <c r="I308" s="35">
        <v>2</v>
      </c>
      <c r="J308" s="35"/>
      <c r="K308" s="12"/>
      <c r="L308" s="34"/>
    </row>
    <row r="309" spans="2:12">
      <c r="C309" s="12" t="s">
        <v>355</v>
      </c>
      <c r="D309" s="12" t="s">
        <v>372</v>
      </c>
      <c r="E309" s="35" t="s">
        <v>5</v>
      </c>
      <c r="F309" s="12" t="s">
        <v>70</v>
      </c>
      <c r="G309" s="35">
        <v>1937</v>
      </c>
      <c r="H309" s="35"/>
      <c r="I309" s="35">
        <v>2</v>
      </c>
      <c r="J309" s="35"/>
      <c r="K309" s="12"/>
      <c r="L309" s="34"/>
    </row>
    <row r="310" spans="2:12">
      <c r="B310" s="12"/>
      <c r="C310" s="12" t="s">
        <v>355</v>
      </c>
      <c r="D310" s="12" t="s">
        <v>374</v>
      </c>
      <c r="E310" s="35" t="s">
        <v>5</v>
      </c>
      <c r="F310" s="12" t="s">
        <v>70</v>
      </c>
      <c r="G310" s="35">
        <v>1937</v>
      </c>
      <c r="H310" s="35"/>
      <c r="I310" s="35">
        <v>2</v>
      </c>
      <c r="J310" s="35"/>
      <c r="K310" s="12"/>
      <c r="L310" s="34"/>
    </row>
    <row r="311" spans="2:12">
      <c r="C311" s="12" t="s">
        <v>355</v>
      </c>
      <c r="D311" s="12" t="s">
        <v>375</v>
      </c>
      <c r="E311" s="35" t="s">
        <v>5</v>
      </c>
      <c r="F311" s="12" t="s">
        <v>70</v>
      </c>
      <c r="G311" s="35">
        <v>1992</v>
      </c>
      <c r="H311" s="35"/>
      <c r="I311" s="35">
        <v>2</v>
      </c>
      <c r="J311" s="35"/>
      <c r="K311" s="12"/>
      <c r="L311" s="34"/>
    </row>
    <row r="312" spans="2:12">
      <c r="B312" s="12"/>
      <c r="C312" s="12" t="s">
        <v>355</v>
      </c>
      <c r="D312" s="12" t="s">
        <v>380</v>
      </c>
      <c r="E312" s="35" t="s">
        <v>37</v>
      </c>
      <c r="F312" s="12" t="s">
        <v>10</v>
      </c>
      <c r="G312" s="35">
        <v>1974</v>
      </c>
      <c r="H312" s="35"/>
      <c r="I312" s="35">
        <v>2</v>
      </c>
      <c r="J312" s="35"/>
      <c r="K312" s="12"/>
      <c r="L312" s="34"/>
    </row>
    <row r="313" spans="2:12">
      <c r="C313" s="12" t="s">
        <v>355</v>
      </c>
      <c r="D313" s="12" t="s">
        <v>384</v>
      </c>
      <c r="E313" s="35" t="s">
        <v>5</v>
      </c>
      <c r="F313" s="12" t="s">
        <v>10</v>
      </c>
      <c r="G313" s="35">
        <v>1937</v>
      </c>
      <c r="H313" s="35"/>
      <c r="I313" s="35">
        <v>2</v>
      </c>
      <c r="J313" s="35"/>
      <c r="K313" s="12"/>
      <c r="L313" s="34"/>
    </row>
    <row r="314" spans="2:12">
      <c r="B314" s="12"/>
      <c r="C314" s="12" t="s">
        <v>355</v>
      </c>
      <c r="D314" s="12" t="s">
        <v>383</v>
      </c>
      <c r="E314" s="35" t="s">
        <v>37</v>
      </c>
      <c r="F314" s="12" t="s">
        <v>10</v>
      </c>
      <c r="G314" s="35">
        <v>1943</v>
      </c>
      <c r="H314" s="35"/>
      <c r="I314" s="35">
        <v>2</v>
      </c>
      <c r="J314" s="35"/>
      <c r="K314" s="12"/>
      <c r="L314" s="34"/>
    </row>
    <row r="315" spans="2:12">
      <c r="C315" s="12" t="s">
        <v>355</v>
      </c>
      <c r="D315" s="12" t="s">
        <v>381</v>
      </c>
      <c r="E315" s="35" t="s">
        <v>37</v>
      </c>
      <c r="F315" s="12" t="s">
        <v>10</v>
      </c>
      <c r="G315" s="35">
        <v>1974</v>
      </c>
      <c r="H315" s="35"/>
      <c r="I315" s="35">
        <v>2</v>
      </c>
      <c r="J315" s="35"/>
      <c r="K315" s="12"/>
      <c r="L315" s="34"/>
    </row>
    <row r="316" spans="2:12">
      <c r="B316" s="12"/>
      <c r="C316" s="12" t="s">
        <v>355</v>
      </c>
      <c r="D316" s="12" t="s">
        <v>382</v>
      </c>
      <c r="E316" s="35" t="s">
        <v>37</v>
      </c>
      <c r="F316" s="12" t="s">
        <v>10</v>
      </c>
      <c r="G316" s="35">
        <v>1977</v>
      </c>
      <c r="H316" s="35"/>
      <c r="I316" s="35">
        <v>2</v>
      </c>
      <c r="J316" s="35"/>
      <c r="K316" s="12"/>
      <c r="L316" s="34"/>
    </row>
    <row r="317" spans="2:12">
      <c r="C317" s="12" t="s">
        <v>355</v>
      </c>
      <c r="D317" s="12" t="s">
        <v>385</v>
      </c>
      <c r="E317" s="35" t="s">
        <v>37</v>
      </c>
      <c r="F317" s="12" t="s">
        <v>10</v>
      </c>
      <c r="G317" s="35">
        <v>1943</v>
      </c>
      <c r="H317" s="35"/>
      <c r="I317" s="35">
        <v>2</v>
      </c>
      <c r="J317" s="35"/>
      <c r="K317" s="12"/>
      <c r="L317" s="34"/>
    </row>
    <row r="318" spans="2:12">
      <c r="B318" s="12"/>
      <c r="C318" s="12" t="s">
        <v>355</v>
      </c>
      <c r="D318" s="12" t="s">
        <v>386</v>
      </c>
      <c r="E318" s="35" t="s">
        <v>5</v>
      </c>
      <c r="F318" s="12" t="s">
        <v>10</v>
      </c>
      <c r="G318" s="35">
        <v>1939</v>
      </c>
      <c r="H318" s="35"/>
      <c r="I318" s="35">
        <v>2</v>
      </c>
      <c r="J318" s="35"/>
      <c r="K318" s="12"/>
      <c r="L318" s="34"/>
    </row>
    <row r="319" spans="2:12">
      <c r="C319" s="12" t="s">
        <v>355</v>
      </c>
      <c r="D319" s="12" t="s">
        <v>389</v>
      </c>
      <c r="E319" s="35" t="s">
        <v>5</v>
      </c>
      <c r="F319" s="5" t="s">
        <v>45</v>
      </c>
      <c r="G319" s="35">
        <v>1951</v>
      </c>
      <c r="H319" s="35"/>
      <c r="I319" s="35">
        <v>2</v>
      </c>
      <c r="J319" s="35"/>
      <c r="K319" s="12"/>
      <c r="L319" s="34"/>
    </row>
    <row r="320" spans="2:12">
      <c r="B320" s="12"/>
      <c r="C320" s="12" t="s">
        <v>355</v>
      </c>
      <c r="D320" s="12" t="s">
        <v>387</v>
      </c>
      <c r="E320" s="35" t="s">
        <v>5</v>
      </c>
      <c r="F320" s="5" t="s">
        <v>45</v>
      </c>
      <c r="G320" s="35">
        <v>1961</v>
      </c>
      <c r="H320" s="35"/>
      <c r="I320" s="35">
        <v>2</v>
      </c>
      <c r="J320" s="35"/>
      <c r="K320" s="12"/>
      <c r="L320" s="34"/>
    </row>
    <row r="321" spans="2:12">
      <c r="C321" s="12" t="s">
        <v>355</v>
      </c>
      <c r="D321" s="12" t="s">
        <v>391</v>
      </c>
      <c r="E321" s="35" t="s">
        <v>5</v>
      </c>
      <c r="F321" s="5" t="s">
        <v>45</v>
      </c>
      <c r="G321" s="35">
        <v>1941</v>
      </c>
      <c r="H321" s="35"/>
      <c r="I321" s="35">
        <v>2</v>
      </c>
      <c r="J321" s="35"/>
      <c r="K321" s="12"/>
      <c r="L321" s="34"/>
    </row>
    <row r="322" spans="2:12">
      <c r="B322" s="12"/>
      <c r="C322" s="12" t="s">
        <v>355</v>
      </c>
      <c r="D322" s="12" t="s">
        <v>388</v>
      </c>
      <c r="E322" s="35" t="s">
        <v>37</v>
      </c>
      <c r="F322" s="5" t="s">
        <v>45</v>
      </c>
      <c r="G322" s="35">
        <v>1955</v>
      </c>
      <c r="H322" s="35"/>
      <c r="I322" s="35">
        <v>2</v>
      </c>
      <c r="J322" s="35"/>
      <c r="K322" s="12"/>
      <c r="L322" s="34"/>
    </row>
    <row r="323" spans="2:12">
      <c r="C323" s="12" t="s">
        <v>355</v>
      </c>
      <c r="D323" s="12" t="s">
        <v>88</v>
      </c>
      <c r="E323" s="35" t="s">
        <v>37</v>
      </c>
      <c r="F323" s="5" t="s">
        <v>45</v>
      </c>
      <c r="G323" s="35">
        <v>1968</v>
      </c>
      <c r="H323" s="35"/>
      <c r="I323" s="35">
        <v>2</v>
      </c>
      <c r="J323" s="35"/>
      <c r="K323" s="12"/>
      <c r="L323" s="34"/>
    </row>
    <row r="324" spans="2:12">
      <c r="B324" s="12"/>
      <c r="C324" s="12" t="s">
        <v>355</v>
      </c>
      <c r="D324" s="12" t="s">
        <v>390</v>
      </c>
      <c r="E324" s="35" t="s">
        <v>37</v>
      </c>
      <c r="F324" s="5" t="s">
        <v>45</v>
      </c>
      <c r="G324" s="35">
        <v>1940</v>
      </c>
      <c r="H324" s="35"/>
      <c r="I324" s="35">
        <v>2</v>
      </c>
      <c r="J324" s="35"/>
      <c r="K324" s="12"/>
      <c r="L324" s="34"/>
    </row>
    <row r="325" spans="2:12">
      <c r="C325" s="12" t="s">
        <v>355</v>
      </c>
      <c r="D325" s="12" t="s">
        <v>392</v>
      </c>
      <c r="E325" s="35" t="s">
        <v>5</v>
      </c>
      <c r="F325" s="3" t="s">
        <v>89</v>
      </c>
      <c r="G325" s="35">
        <v>1951</v>
      </c>
      <c r="H325" s="35"/>
      <c r="I325" s="35">
        <v>2</v>
      </c>
      <c r="J325" s="35"/>
      <c r="K325" s="12"/>
      <c r="L325" s="34"/>
    </row>
    <row r="326" spans="2:12">
      <c r="B326" s="12"/>
      <c r="C326" s="12" t="s">
        <v>355</v>
      </c>
      <c r="D326" s="12" t="s">
        <v>394</v>
      </c>
      <c r="E326" s="35" t="s">
        <v>37</v>
      </c>
      <c r="F326" s="3" t="s">
        <v>89</v>
      </c>
      <c r="G326" s="35">
        <v>1949</v>
      </c>
      <c r="H326" s="35"/>
      <c r="I326" s="35">
        <v>2</v>
      </c>
      <c r="J326" s="35"/>
      <c r="K326" s="12"/>
      <c r="L326" s="34"/>
    </row>
    <row r="327" spans="2:12">
      <c r="C327" s="12" t="s">
        <v>355</v>
      </c>
      <c r="D327" s="12" t="s">
        <v>393</v>
      </c>
      <c r="E327" s="35" t="s">
        <v>5</v>
      </c>
      <c r="F327" s="3" t="s">
        <v>89</v>
      </c>
      <c r="G327" s="35">
        <v>1947</v>
      </c>
      <c r="H327" s="35"/>
      <c r="I327" s="35">
        <v>2</v>
      </c>
      <c r="J327" s="35"/>
      <c r="K327" s="12"/>
      <c r="L327" s="34"/>
    </row>
    <row r="328" spans="2:12">
      <c r="B328" s="12"/>
      <c r="C328" s="12" t="s">
        <v>355</v>
      </c>
      <c r="D328" s="12" t="s">
        <v>395</v>
      </c>
      <c r="E328" s="35" t="s">
        <v>5</v>
      </c>
      <c r="F328" s="3" t="s">
        <v>89</v>
      </c>
      <c r="G328" s="35">
        <v>1947</v>
      </c>
      <c r="H328" s="35"/>
      <c r="I328" s="35">
        <v>2</v>
      </c>
      <c r="J328" s="35"/>
      <c r="K328" s="12"/>
      <c r="L328" s="34"/>
    </row>
    <row r="329" spans="2:12">
      <c r="C329" s="12" t="s">
        <v>355</v>
      </c>
      <c r="D329" s="12" t="s">
        <v>397</v>
      </c>
      <c r="E329" s="35" t="s">
        <v>5</v>
      </c>
      <c r="F329" s="3" t="s">
        <v>83</v>
      </c>
      <c r="G329" s="35">
        <v>1949</v>
      </c>
      <c r="H329" s="35"/>
      <c r="I329" s="35">
        <v>2</v>
      </c>
      <c r="J329" s="35"/>
      <c r="K329" s="12"/>
      <c r="L329" s="34"/>
    </row>
    <row r="330" spans="2:12">
      <c r="B330" s="12"/>
      <c r="C330" s="12" t="s">
        <v>355</v>
      </c>
      <c r="D330" s="12" t="s">
        <v>398</v>
      </c>
      <c r="E330" s="35" t="s">
        <v>37</v>
      </c>
      <c r="F330" s="3" t="s">
        <v>83</v>
      </c>
      <c r="G330" s="35">
        <v>1954</v>
      </c>
      <c r="H330" s="35"/>
      <c r="I330" s="35">
        <v>2</v>
      </c>
      <c r="J330" s="35"/>
      <c r="K330" s="12"/>
      <c r="L330" s="34"/>
    </row>
    <row r="331" spans="2:12">
      <c r="C331" s="12" t="s">
        <v>355</v>
      </c>
      <c r="D331" s="12" t="s">
        <v>396</v>
      </c>
      <c r="E331" s="35" t="s">
        <v>5</v>
      </c>
      <c r="F331" s="3" t="s">
        <v>83</v>
      </c>
      <c r="G331" s="35">
        <v>1947</v>
      </c>
      <c r="H331" s="35"/>
      <c r="I331" s="35">
        <v>2</v>
      </c>
      <c r="J331" s="35"/>
      <c r="K331" s="12"/>
      <c r="L331" s="34"/>
    </row>
    <row r="332" spans="2:12">
      <c r="B332" s="12"/>
      <c r="C332" s="12" t="s">
        <v>355</v>
      </c>
      <c r="D332" s="12" t="s">
        <v>399</v>
      </c>
      <c r="E332" s="35" t="s">
        <v>37</v>
      </c>
      <c r="F332" s="3" t="s">
        <v>83</v>
      </c>
      <c r="G332" s="35">
        <v>1989</v>
      </c>
      <c r="H332" s="35"/>
      <c r="I332" s="35">
        <v>2</v>
      </c>
      <c r="J332" s="35"/>
      <c r="K332" s="12"/>
      <c r="L332" s="34"/>
    </row>
    <row r="333" spans="2:12">
      <c r="C333" s="12" t="s">
        <v>355</v>
      </c>
      <c r="D333" s="12" t="s">
        <v>401</v>
      </c>
      <c r="E333" s="35" t="s">
        <v>37</v>
      </c>
      <c r="F333" s="12" t="s">
        <v>35</v>
      </c>
      <c r="G333" s="35">
        <v>1970</v>
      </c>
      <c r="H333" s="35"/>
      <c r="I333" s="35">
        <v>2</v>
      </c>
      <c r="J333" s="35"/>
      <c r="K333" s="12"/>
      <c r="L333" s="34"/>
    </row>
    <row r="334" spans="2:12">
      <c r="B334" s="12"/>
      <c r="C334" s="12" t="s">
        <v>355</v>
      </c>
      <c r="D334" s="12" t="s">
        <v>400</v>
      </c>
      <c r="E334" s="35" t="s">
        <v>37</v>
      </c>
      <c r="F334" s="12" t="s">
        <v>35</v>
      </c>
      <c r="G334" s="35">
        <v>1966</v>
      </c>
      <c r="H334" s="35"/>
      <c r="I334" s="35">
        <v>2</v>
      </c>
      <c r="J334" s="35"/>
      <c r="K334" s="12"/>
      <c r="L334" s="34"/>
    </row>
    <row r="335" spans="2:12">
      <c r="C335" s="12" t="s">
        <v>355</v>
      </c>
      <c r="D335" s="12" t="s">
        <v>402</v>
      </c>
      <c r="E335" s="35" t="s">
        <v>5</v>
      </c>
      <c r="F335" s="12" t="s">
        <v>17</v>
      </c>
      <c r="G335" s="35">
        <v>1955</v>
      </c>
      <c r="H335" s="35"/>
      <c r="I335" s="35">
        <v>2</v>
      </c>
      <c r="J335" s="35"/>
      <c r="K335" s="12"/>
      <c r="L335" s="34"/>
    </row>
    <row r="336" spans="2:12">
      <c r="B336" s="12"/>
      <c r="C336" s="12" t="s">
        <v>355</v>
      </c>
      <c r="D336" s="12" t="s">
        <v>403</v>
      </c>
      <c r="E336" s="35" t="s">
        <v>37</v>
      </c>
      <c r="F336" s="12" t="s">
        <v>17</v>
      </c>
      <c r="G336" s="35">
        <v>1986</v>
      </c>
      <c r="H336" s="35"/>
      <c r="I336" s="35">
        <v>2</v>
      </c>
      <c r="J336" s="35"/>
      <c r="K336" s="12"/>
      <c r="L336" s="34"/>
    </row>
    <row r="337" spans="2:12">
      <c r="B337" s="12"/>
      <c r="C337" s="12" t="s">
        <v>355</v>
      </c>
      <c r="D337" s="12" t="s">
        <v>424</v>
      </c>
      <c r="E337" s="35" t="s">
        <v>5</v>
      </c>
      <c r="F337" s="12" t="s">
        <v>74</v>
      </c>
      <c r="G337" s="35">
        <v>1972</v>
      </c>
      <c r="H337" s="35"/>
      <c r="I337" s="35">
        <v>2</v>
      </c>
      <c r="J337" s="35"/>
      <c r="K337" s="12"/>
      <c r="L337" s="34"/>
    </row>
    <row r="338" spans="2:12">
      <c r="B338" s="12"/>
      <c r="C338" s="12" t="s">
        <v>355</v>
      </c>
      <c r="D338" s="12" t="s">
        <v>425</v>
      </c>
      <c r="E338" s="35" t="s">
        <v>37</v>
      </c>
      <c r="F338" s="12" t="s">
        <v>74</v>
      </c>
      <c r="G338" s="35">
        <v>1985</v>
      </c>
      <c r="H338" s="35"/>
      <c r="I338" s="35">
        <v>2</v>
      </c>
      <c r="J338" s="35"/>
      <c r="K338" s="12"/>
      <c r="L338" s="34"/>
    </row>
    <row r="339" spans="2:12">
      <c r="C339" s="12" t="s">
        <v>355</v>
      </c>
      <c r="D339" s="12" t="s">
        <v>404</v>
      </c>
      <c r="E339" s="35" t="s">
        <v>5</v>
      </c>
      <c r="F339" s="12" t="s">
        <v>185</v>
      </c>
      <c r="G339" s="35">
        <v>1948</v>
      </c>
      <c r="H339" s="35"/>
      <c r="I339" s="35">
        <v>2</v>
      </c>
      <c r="J339" s="35"/>
      <c r="K339" s="12"/>
      <c r="L339" s="34"/>
    </row>
    <row r="340" spans="2:12">
      <c r="B340" s="12"/>
      <c r="C340" s="12" t="s">
        <v>355</v>
      </c>
      <c r="D340" s="12" t="s">
        <v>405</v>
      </c>
      <c r="E340" s="35" t="s">
        <v>37</v>
      </c>
      <c r="F340" s="12" t="s">
        <v>406</v>
      </c>
      <c r="G340" s="35">
        <v>1966</v>
      </c>
      <c r="H340" s="35"/>
      <c r="I340" s="35">
        <v>2</v>
      </c>
      <c r="J340" s="35"/>
      <c r="K340" s="12"/>
      <c r="L340" s="34"/>
    </row>
    <row r="341" spans="2:12">
      <c r="C341" s="12" t="s">
        <v>355</v>
      </c>
      <c r="D341" s="12" t="s">
        <v>407</v>
      </c>
      <c r="E341" s="35" t="s">
        <v>37</v>
      </c>
      <c r="F341" s="12" t="s">
        <v>408</v>
      </c>
      <c r="G341" s="35">
        <v>1968</v>
      </c>
      <c r="H341" s="35"/>
      <c r="I341" s="35">
        <v>2</v>
      </c>
      <c r="J341" s="35"/>
      <c r="K341" s="12"/>
      <c r="L341" s="34"/>
    </row>
    <row r="342" spans="2:12">
      <c r="B342" s="12"/>
      <c r="C342" s="12" t="s">
        <v>355</v>
      </c>
      <c r="D342" s="12" t="s">
        <v>409</v>
      </c>
      <c r="E342" s="35" t="s">
        <v>5</v>
      </c>
      <c r="F342" s="12" t="s">
        <v>72</v>
      </c>
      <c r="G342" s="35">
        <v>1959</v>
      </c>
      <c r="H342" s="35"/>
      <c r="I342" s="35">
        <v>2</v>
      </c>
      <c r="J342" s="35"/>
      <c r="K342" s="12"/>
      <c r="L342" s="34"/>
    </row>
    <row r="343" spans="2:12">
      <c r="C343" s="12" t="s">
        <v>355</v>
      </c>
      <c r="D343" s="12" t="s">
        <v>410</v>
      </c>
      <c r="E343" s="35" t="s">
        <v>37</v>
      </c>
      <c r="F343" s="5" t="s">
        <v>231</v>
      </c>
      <c r="G343" s="35">
        <v>1972</v>
      </c>
      <c r="H343" s="35"/>
      <c r="I343" s="35">
        <v>2</v>
      </c>
      <c r="J343" s="35"/>
      <c r="K343" s="12"/>
      <c r="L343" s="34"/>
    </row>
    <row r="344" spans="2:12">
      <c r="B344" s="12"/>
      <c r="C344" s="12" t="s">
        <v>355</v>
      </c>
      <c r="D344" s="12" t="s">
        <v>411</v>
      </c>
      <c r="E344" s="35" t="s">
        <v>37</v>
      </c>
      <c r="F344" s="5" t="s">
        <v>63</v>
      </c>
      <c r="G344" s="35">
        <v>1977</v>
      </c>
      <c r="H344" s="35"/>
      <c r="I344" s="35">
        <v>2</v>
      </c>
      <c r="J344" s="35"/>
      <c r="K344" s="12"/>
      <c r="L344" s="34"/>
    </row>
    <row r="345" spans="2:12">
      <c r="C345" s="12" t="s">
        <v>355</v>
      </c>
      <c r="D345" s="12" t="s">
        <v>412</v>
      </c>
      <c r="E345" s="35" t="s">
        <v>5</v>
      </c>
      <c r="F345" s="5" t="s">
        <v>234</v>
      </c>
      <c r="G345" s="35">
        <v>1964</v>
      </c>
      <c r="H345" s="35"/>
      <c r="I345" s="35">
        <v>2</v>
      </c>
      <c r="J345" s="35"/>
      <c r="K345" s="12"/>
      <c r="L345" s="34"/>
    </row>
    <row r="346" spans="2:12">
      <c r="B346" s="12"/>
      <c r="C346" s="12" t="s">
        <v>355</v>
      </c>
      <c r="D346" s="12" t="s">
        <v>413</v>
      </c>
      <c r="E346" s="35" t="s">
        <v>5</v>
      </c>
      <c r="F346" s="12" t="s">
        <v>234</v>
      </c>
      <c r="G346" s="35">
        <v>1942</v>
      </c>
      <c r="H346" s="35"/>
      <c r="I346" s="35">
        <v>2</v>
      </c>
      <c r="J346" s="35"/>
      <c r="K346" s="12"/>
      <c r="L346" s="34"/>
    </row>
    <row r="347" spans="2:12">
      <c r="C347" s="12" t="s">
        <v>355</v>
      </c>
      <c r="D347" s="12" t="s">
        <v>414</v>
      </c>
      <c r="E347" s="35" t="s">
        <v>5</v>
      </c>
      <c r="F347" s="12" t="s">
        <v>415</v>
      </c>
      <c r="G347" s="35">
        <v>1989</v>
      </c>
      <c r="H347" s="35"/>
      <c r="I347" s="35">
        <v>2</v>
      </c>
      <c r="J347" s="35"/>
      <c r="K347" s="12"/>
      <c r="L347" s="34"/>
    </row>
    <row r="348" spans="2:12">
      <c r="B348" s="12"/>
      <c r="C348" s="12" t="s">
        <v>355</v>
      </c>
      <c r="D348" s="12" t="s">
        <v>416</v>
      </c>
      <c r="E348" s="35" t="s">
        <v>5</v>
      </c>
      <c r="F348" s="12" t="s">
        <v>417</v>
      </c>
      <c r="G348" s="35">
        <v>1964</v>
      </c>
      <c r="H348" s="35"/>
      <c r="I348" s="35">
        <v>2</v>
      </c>
      <c r="J348" s="35"/>
      <c r="K348" s="12"/>
      <c r="L348" s="34"/>
    </row>
    <row r="349" spans="2:12">
      <c r="C349" s="12" t="s">
        <v>355</v>
      </c>
      <c r="D349" s="12" t="s">
        <v>423</v>
      </c>
      <c r="E349" s="35" t="s">
        <v>37</v>
      </c>
      <c r="F349" s="12" t="s">
        <v>417</v>
      </c>
      <c r="G349" s="35">
        <v>1963</v>
      </c>
      <c r="H349" s="35"/>
      <c r="I349" s="35">
        <v>2</v>
      </c>
      <c r="J349" s="35"/>
      <c r="K349" s="12"/>
      <c r="L349" s="34"/>
    </row>
    <row r="350" spans="2:12">
      <c r="B350" s="12"/>
      <c r="C350" s="12" t="s">
        <v>355</v>
      </c>
      <c r="D350" s="12" t="s">
        <v>422</v>
      </c>
      <c r="E350" s="35" t="s">
        <v>37</v>
      </c>
      <c r="F350" s="12" t="s">
        <v>417</v>
      </c>
      <c r="G350" s="35">
        <v>1963</v>
      </c>
      <c r="H350" s="35"/>
      <c r="I350" s="35">
        <v>2</v>
      </c>
      <c r="J350" s="35"/>
      <c r="K350" s="12"/>
      <c r="L350" s="34"/>
    </row>
    <row r="351" spans="2:12">
      <c r="C351" s="12" t="s">
        <v>355</v>
      </c>
      <c r="D351" s="12" t="s">
        <v>421</v>
      </c>
      <c r="E351" s="35" t="s">
        <v>37</v>
      </c>
      <c r="F351" s="12" t="s">
        <v>417</v>
      </c>
      <c r="G351" s="35">
        <v>1963</v>
      </c>
      <c r="H351" s="35"/>
      <c r="I351" s="35">
        <v>2</v>
      </c>
      <c r="J351" s="35"/>
      <c r="K351" s="12"/>
      <c r="L351" s="34"/>
    </row>
    <row r="352" spans="2:12">
      <c r="B352" s="12"/>
      <c r="C352" s="12" t="s">
        <v>355</v>
      </c>
      <c r="D352" s="12" t="s">
        <v>419</v>
      </c>
      <c r="E352" s="35" t="s">
        <v>37</v>
      </c>
      <c r="F352" s="12" t="s">
        <v>417</v>
      </c>
      <c r="G352" s="35">
        <v>1979</v>
      </c>
      <c r="H352" s="35"/>
      <c r="I352" s="35">
        <v>2</v>
      </c>
      <c r="J352" s="35"/>
      <c r="K352" s="12"/>
      <c r="L352" s="34"/>
    </row>
    <row r="353" spans="1:12">
      <c r="C353" s="12" t="s">
        <v>355</v>
      </c>
      <c r="D353" s="12" t="s">
        <v>418</v>
      </c>
      <c r="E353" s="35" t="s">
        <v>37</v>
      </c>
      <c r="F353" s="12" t="s">
        <v>417</v>
      </c>
      <c r="G353" s="35">
        <v>1984</v>
      </c>
      <c r="H353" s="35"/>
      <c r="I353" s="35">
        <v>2</v>
      </c>
      <c r="J353" s="35"/>
      <c r="K353" s="12"/>
      <c r="L353" s="34"/>
    </row>
    <row r="354" spans="1:12">
      <c r="B354" s="12">
        <v>67</v>
      </c>
      <c r="C354" s="12" t="s">
        <v>355</v>
      </c>
      <c r="D354" s="12" t="s">
        <v>420</v>
      </c>
      <c r="E354" s="35" t="s">
        <v>37</v>
      </c>
      <c r="F354" s="12" t="s">
        <v>417</v>
      </c>
      <c r="G354" s="35">
        <v>1952</v>
      </c>
      <c r="H354" s="35"/>
      <c r="I354" s="35">
        <v>2</v>
      </c>
      <c r="J354" s="35"/>
      <c r="K354" s="12"/>
      <c r="L354" s="34"/>
    </row>
    <row r="355" spans="1:12" ht="23.25" customHeight="1">
      <c r="A355" s="39"/>
      <c r="B355" s="39"/>
      <c r="C355" s="39"/>
      <c r="D355" s="40" t="s">
        <v>430</v>
      </c>
      <c r="E355" s="39"/>
      <c r="F355" s="39"/>
      <c r="G355" s="18" t="s">
        <v>3</v>
      </c>
      <c r="H355" s="18" t="s">
        <v>431</v>
      </c>
      <c r="I355" s="19" t="s">
        <v>432</v>
      </c>
      <c r="J355" s="16" t="s">
        <v>448</v>
      </c>
      <c r="K355" s="16" t="s">
        <v>449</v>
      </c>
      <c r="L355" s="39"/>
    </row>
    <row r="356" spans="1:12">
      <c r="C356" s="35">
        <v>1</v>
      </c>
      <c r="D356" s="12" t="s">
        <v>33</v>
      </c>
      <c r="E356" s="35"/>
      <c r="F356" s="12"/>
      <c r="G356" s="35">
        <v>579</v>
      </c>
      <c r="H356" s="35">
        <v>57</v>
      </c>
      <c r="I356" s="35">
        <v>6</v>
      </c>
      <c r="J356" s="35">
        <v>36</v>
      </c>
      <c r="K356" s="35">
        <v>15</v>
      </c>
      <c r="L356" s="36"/>
    </row>
    <row r="357" spans="1:12">
      <c r="C357" s="35">
        <v>2</v>
      </c>
      <c r="D357" s="12" t="s">
        <v>10</v>
      </c>
      <c r="E357" s="12"/>
      <c r="F357" s="12"/>
      <c r="G357" s="35">
        <v>436</v>
      </c>
      <c r="H357" s="35">
        <v>37</v>
      </c>
      <c r="I357" s="35">
        <v>6</v>
      </c>
      <c r="J357" s="35">
        <v>24</v>
      </c>
      <c r="K357" s="35">
        <v>7</v>
      </c>
    </row>
    <row r="358" spans="1:12">
      <c r="C358" s="35">
        <v>3</v>
      </c>
      <c r="D358" s="12" t="s">
        <v>35</v>
      </c>
      <c r="E358" s="12"/>
      <c r="F358" s="12"/>
      <c r="G358" s="35">
        <v>360</v>
      </c>
      <c r="H358" s="35">
        <v>24</v>
      </c>
      <c r="I358" s="35">
        <v>9</v>
      </c>
      <c r="J358" s="35">
        <v>13</v>
      </c>
      <c r="K358" s="35">
        <v>2</v>
      </c>
    </row>
    <row r="359" spans="1:12">
      <c r="C359" s="35">
        <v>4</v>
      </c>
      <c r="D359" s="12" t="s">
        <v>89</v>
      </c>
      <c r="E359" s="12"/>
      <c r="F359" s="12"/>
      <c r="G359" s="35">
        <v>237</v>
      </c>
      <c r="H359" s="35">
        <v>22</v>
      </c>
      <c r="I359" s="35">
        <v>1</v>
      </c>
      <c r="J359" s="35">
        <v>17</v>
      </c>
      <c r="K359" s="35">
        <v>4</v>
      </c>
    </row>
    <row r="360" spans="1:12">
      <c r="C360" s="35">
        <v>5</v>
      </c>
      <c r="D360" s="12" t="s">
        <v>51</v>
      </c>
      <c r="E360" s="12"/>
      <c r="F360" s="12"/>
      <c r="G360" s="35">
        <v>164</v>
      </c>
      <c r="H360" s="35">
        <v>15</v>
      </c>
      <c r="I360" s="35">
        <v>1</v>
      </c>
      <c r="J360" s="35">
        <v>13</v>
      </c>
      <c r="K360" s="35">
        <v>1</v>
      </c>
    </row>
    <row r="361" spans="1:12">
      <c r="C361" s="35">
        <v>6</v>
      </c>
      <c r="D361" s="12" t="s">
        <v>54</v>
      </c>
      <c r="E361" s="12"/>
      <c r="F361" s="12"/>
      <c r="G361" s="35">
        <v>158</v>
      </c>
      <c r="H361" s="35">
        <v>12</v>
      </c>
      <c r="I361" s="35">
        <v>0</v>
      </c>
      <c r="J361" s="35">
        <v>12</v>
      </c>
      <c r="K361" s="35">
        <v>0</v>
      </c>
    </row>
    <row r="362" spans="1:12">
      <c r="C362" s="35">
        <v>7</v>
      </c>
      <c r="D362" s="12" t="s">
        <v>74</v>
      </c>
      <c r="E362" s="12"/>
      <c r="F362" s="12"/>
      <c r="G362" s="35">
        <v>156</v>
      </c>
      <c r="H362" s="35">
        <v>13</v>
      </c>
      <c r="I362" s="35">
        <v>0</v>
      </c>
      <c r="J362" s="35">
        <v>11</v>
      </c>
      <c r="K362" s="35">
        <v>2</v>
      </c>
    </row>
    <row r="363" spans="1:12">
      <c r="C363" s="35">
        <v>8</v>
      </c>
      <c r="D363" s="12" t="s">
        <v>17</v>
      </c>
      <c r="E363" s="12"/>
      <c r="F363" s="12"/>
      <c r="G363" s="35">
        <v>145</v>
      </c>
      <c r="H363" s="35">
        <v>12</v>
      </c>
      <c r="I363" s="35">
        <v>0</v>
      </c>
      <c r="J363" s="35">
        <v>10</v>
      </c>
      <c r="K363" s="35">
        <v>2</v>
      </c>
    </row>
    <row r="364" spans="1:12">
      <c r="C364" s="35">
        <v>9</v>
      </c>
      <c r="D364" s="12" t="s">
        <v>45</v>
      </c>
      <c r="E364" s="12"/>
      <c r="F364" s="12"/>
      <c r="G364" s="35">
        <v>118</v>
      </c>
      <c r="H364" s="35">
        <v>13</v>
      </c>
      <c r="I364" s="35">
        <v>0</v>
      </c>
      <c r="J364" s="35">
        <v>7</v>
      </c>
      <c r="K364" s="35">
        <v>6</v>
      </c>
    </row>
    <row r="365" spans="1:12">
      <c r="C365" s="35">
        <v>10</v>
      </c>
      <c r="D365" s="12" t="s">
        <v>70</v>
      </c>
      <c r="E365" s="12"/>
      <c r="F365" s="12"/>
      <c r="G365" s="35">
        <v>110</v>
      </c>
      <c r="H365" s="35">
        <v>17</v>
      </c>
      <c r="I365" s="35">
        <v>0</v>
      </c>
      <c r="J365" s="35">
        <v>8</v>
      </c>
      <c r="K365" s="35">
        <v>9</v>
      </c>
    </row>
    <row r="366" spans="1:12">
      <c r="C366" s="35">
        <v>11</v>
      </c>
      <c r="D366" s="12" t="s">
        <v>83</v>
      </c>
      <c r="E366" s="12"/>
      <c r="F366" s="12"/>
      <c r="G366" s="35">
        <v>96</v>
      </c>
      <c r="H366" s="35">
        <v>11</v>
      </c>
      <c r="I366" s="35">
        <v>0</v>
      </c>
      <c r="J366" s="35">
        <v>7</v>
      </c>
      <c r="K366" s="35">
        <v>4</v>
      </c>
    </row>
    <row r="367" spans="1:12">
      <c r="C367" s="35">
        <v>12</v>
      </c>
      <c r="D367" s="12" t="s">
        <v>60</v>
      </c>
      <c r="E367" s="12"/>
      <c r="F367" s="12"/>
      <c r="G367" s="35">
        <v>90</v>
      </c>
      <c r="H367" s="35">
        <v>10</v>
      </c>
      <c r="I367" s="35">
        <v>0</v>
      </c>
      <c r="J367" s="35">
        <v>10</v>
      </c>
      <c r="K367" s="35">
        <v>0</v>
      </c>
    </row>
    <row r="368" spans="1:12">
      <c r="C368" s="35">
        <v>13</v>
      </c>
      <c r="D368" s="12" t="s">
        <v>19</v>
      </c>
      <c r="E368" s="12"/>
      <c r="F368" s="12"/>
      <c r="G368" s="35">
        <v>79</v>
      </c>
      <c r="H368" s="35">
        <v>5</v>
      </c>
      <c r="I368" s="35">
        <v>0</v>
      </c>
      <c r="J368" s="35">
        <v>5</v>
      </c>
      <c r="K368" s="35">
        <v>0</v>
      </c>
    </row>
    <row r="369" spans="3:11">
      <c r="C369" s="35">
        <v>14</v>
      </c>
      <c r="D369" s="12" t="s">
        <v>103</v>
      </c>
      <c r="E369" s="12"/>
      <c r="F369" s="12"/>
      <c r="G369" s="35">
        <v>55</v>
      </c>
      <c r="H369" s="35">
        <v>6</v>
      </c>
      <c r="I369" s="35">
        <v>0</v>
      </c>
      <c r="J369" s="35">
        <v>6</v>
      </c>
      <c r="K369" s="35">
        <v>0</v>
      </c>
    </row>
    <row r="370" spans="3:11">
      <c r="C370" s="35">
        <v>15</v>
      </c>
      <c r="D370" s="12" t="s">
        <v>57</v>
      </c>
      <c r="E370" s="12"/>
      <c r="F370" s="12"/>
      <c r="G370" s="35">
        <v>53</v>
      </c>
      <c r="H370" s="35">
        <v>3</v>
      </c>
      <c r="I370" s="35">
        <v>0</v>
      </c>
      <c r="J370" s="35">
        <v>3</v>
      </c>
      <c r="K370" s="35">
        <v>0</v>
      </c>
    </row>
    <row r="371" spans="3:11">
      <c r="C371" s="35">
        <v>16</v>
      </c>
      <c r="D371" s="12" t="s">
        <v>63</v>
      </c>
      <c r="E371" s="12"/>
      <c r="F371" s="12"/>
      <c r="G371" s="35">
        <v>50</v>
      </c>
      <c r="H371" s="35">
        <v>5</v>
      </c>
      <c r="I371" s="35">
        <v>0</v>
      </c>
      <c r="J371" s="35">
        <v>4</v>
      </c>
      <c r="K371" s="35">
        <v>1</v>
      </c>
    </row>
    <row r="372" spans="3:11">
      <c r="C372" s="35">
        <v>17</v>
      </c>
      <c r="D372" s="12" t="s">
        <v>72</v>
      </c>
      <c r="E372" s="12"/>
      <c r="F372" s="12"/>
      <c r="G372" s="35">
        <v>40</v>
      </c>
      <c r="H372" s="35">
        <v>4</v>
      </c>
      <c r="I372" s="35">
        <v>0</v>
      </c>
      <c r="J372" s="35">
        <v>3</v>
      </c>
      <c r="K372" s="35">
        <v>1</v>
      </c>
    </row>
    <row r="373" spans="3:11">
      <c r="C373" s="35">
        <v>18</v>
      </c>
      <c r="D373" s="12" t="s">
        <v>49</v>
      </c>
      <c r="E373" s="12"/>
      <c r="F373" s="12"/>
      <c r="G373" s="35">
        <v>36</v>
      </c>
      <c r="H373" s="35">
        <v>3</v>
      </c>
      <c r="I373" s="35">
        <v>0</v>
      </c>
      <c r="J373" s="35">
        <v>3</v>
      </c>
      <c r="K373" s="35">
        <v>0</v>
      </c>
    </row>
    <row r="374" spans="3:11">
      <c r="C374" s="35">
        <v>19</v>
      </c>
      <c r="D374" s="12" t="s">
        <v>93</v>
      </c>
      <c r="E374" s="12"/>
      <c r="F374" s="12"/>
      <c r="G374" s="35">
        <v>35</v>
      </c>
      <c r="H374" s="35">
        <v>4</v>
      </c>
      <c r="I374" s="35">
        <v>0</v>
      </c>
      <c r="J374" s="35">
        <v>4</v>
      </c>
      <c r="K374" s="35">
        <v>0</v>
      </c>
    </row>
    <row r="375" spans="3:11">
      <c r="C375" s="35">
        <v>20</v>
      </c>
      <c r="D375" s="12" t="s">
        <v>185</v>
      </c>
      <c r="E375" s="12"/>
      <c r="F375" s="12"/>
      <c r="G375" s="35">
        <v>34</v>
      </c>
      <c r="H375" s="35">
        <v>5</v>
      </c>
      <c r="I375" s="35">
        <v>0</v>
      </c>
      <c r="J375" s="35">
        <v>4</v>
      </c>
      <c r="K375" s="35">
        <v>1</v>
      </c>
    </row>
    <row r="376" spans="3:11">
      <c r="C376" s="35">
        <v>21</v>
      </c>
      <c r="D376" s="12" t="s">
        <v>211</v>
      </c>
      <c r="E376" s="12"/>
      <c r="F376" s="12"/>
      <c r="G376" s="35">
        <v>28</v>
      </c>
      <c r="H376" s="35">
        <v>4</v>
      </c>
      <c r="I376" s="35">
        <v>0</v>
      </c>
      <c r="J376" s="35">
        <v>4</v>
      </c>
      <c r="K376" s="35">
        <v>0</v>
      </c>
    </row>
    <row r="377" spans="3:11">
      <c r="C377" s="35">
        <v>22</v>
      </c>
      <c r="D377" s="12" t="s">
        <v>163</v>
      </c>
      <c r="E377" s="12"/>
      <c r="F377" s="12"/>
      <c r="G377" s="35">
        <v>27</v>
      </c>
      <c r="H377" s="35">
        <v>4</v>
      </c>
      <c r="I377" s="35">
        <v>0</v>
      </c>
      <c r="J377" s="35">
        <v>4</v>
      </c>
      <c r="K377" s="35">
        <v>0</v>
      </c>
    </row>
    <row r="378" spans="3:11">
      <c r="C378" s="35">
        <v>23</v>
      </c>
      <c r="D378" s="12" t="s">
        <v>47</v>
      </c>
      <c r="E378" s="12"/>
      <c r="F378" s="12"/>
      <c r="G378" s="35">
        <v>26</v>
      </c>
      <c r="H378" s="35">
        <v>3</v>
      </c>
      <c r="I378" s="35">
        <v>0</v>
      </c>
      <c r="J378" s="35">
        <v>3</v>
      </c>
      <c r="K378" s="35">
        <v>0</v>
      </c>
    </row>
    <row r="379" spans="3:11">
      <c r="C379" s="35">
        <v>24</v>
      </c>
      <c r="D379" s="12" t="s">
        <v>231</v>
      </c>
      <c r="E379" s="12"/>
      <c r="F379" s="12"/>
      <c r="G379" s="35">
        <v>23</v>
      </c>
      <c r="H379" s="35">
        <v>3</v>
      </c>
      <c r="I379" s="35">
        <v>1</v>
      </c>
      <c r="J379" s="35">
        <v>1</v>
      </c>
      <c r="K379" s="35">
        <v>1</v>
      </c>
    </row>
    <row r="380" spans="3:11">
      <c r="C380" s="35">
        <v>25</v>
      </c>
      <c r="D380" s="12" t="s">
        <v>31</v>
      </c>
      <c r="E380" s="12"/>
      <c r="F380" s="12"/>
      <c r="G380" s="35">
        <v>23</v>
      </c>
      <c r="H380" s="35">
        <v>3</v>
      </c>
      <c r="I380" s="35">
        <v>0</v>
      </c>
      <c r="J380" s="35">
        <v>3</v>
      </c>
      <c r="K380" s="35">
        <v>0</v>
      </c>
    </row>
    <row r="381" spans="3:11">
      <c r="C381" s="35">
        <v>26</v>
      </c>
      <c r="D381" s="12" t="s">
        <v>14</v>
      </c>
      <c r="E381" s="12"/>
      <c r="F381" s="12"/>
      <c r="G381" s="35">
        <v>20</v>
      </c>
      <c r="H381" s="35">
        <v>1</v>
      </c>
      <c r="I381" s="35">
        <v>0</v>
      </c>
      <c r="J381" s="35">
        <v>1</v>
      </c>
      <c r="K381" s="35">
        <v>0</v>
      </c>
    </row>
    <row r="382" spans="3:11">
      <c r="C382" s="35">
        <v>27</v>
      </c>
      <c r="D382" s="12" t="s">
        <v>6</v>
      </c>
      <c r="E382" s="12"/>
      <c r="F382" s="12"/>
      <c r="G382" s="35">
        <v>20</v>
      </c>
      <c r="H382" s="35">
        <v>1</v>
      </c>
      <c r="I382" s="35">
        <v>0</v>
      </c>
      <c r="J382" s="35">
        <v>1</v>
      </c>
      <c r="K382" s="35">
        <v>0</v>
      </c>
    </row>
    <row r="383" spans="3:11">
      <c r="C383" s="35">
        <v>28</v>
      </c>
      <c r="D383" s="12" t="s">
        <v>66</v>
      </c>
      <c r="E383" s="12"/>
      <c r="F383" s="12"/>
      <c r="G383" s="35">
        <v>19</v>
      </c>
      <c r="H383" s="35">
        <v>1</v>
      </c>
      <c r="I383" s="35">
        <v>0</v>
      </c>
      <c r="J383" s="35">
        <v>1</v>
      </c>
      <c r="K383" s="35">
        <v>0</v>
      </c>
    </row>
    <row r="384" spans="3:11">
      <c r="C384" s="35">
        <v>29</v>
      </c>
      <c r="D384" s="12" t="s">
        <v>327</v>
      </c>
      <c r="E384" s="12"/>
      <c r="F384" s="12"/>
      <c r="G384" s="35">
        <v>19</v>
      </c>
      <c r="H384" s="35">
        <v>1</v>
      </c>
      <c r="I384" s="35">
        <v>1</v>
      </c>
      <c r="J384" s="35">
        <v>0</v>
      </c>
      <c r="K384" s="35">
        <v>0</v>
      </c>
    </row>
    <row r="385" spans="1:11">
      <c r="C385" s="35">
        <v>30</v>
      </c>
      <c r="D385" s="12" t="s">
        <v>158</v>
      </c>
      <c r="E385" s="12"/>
      <c r="F385" s="12"/>
      <c r="G385" s="35">
        <v>19</v>
      </c>
      <c r="H385" s="35">
        <v>1</v>
      </c>
      <c r="I385" s="35">
        <v>0</v>
      </c>
      <c r="J385" s="35">
        <v>1</v>
      </c>
      <c r="K385" s="35">
        <v>0</v>
      </c>
    </row>
    <row r="386" spans="1:11">
      <c r="C386" s="35">
        <v>31</v>
      </c>
      <c r="D386" s="12" t="s">
        <v>194</v>
      </c>
      <c r="E386" s="12"/>
      <c r="F386" s="12"/>
      <c r="G386" s="35">
        <v>18</v>
      </c>
      <c r="H386" s="35">
        <v>1</v>
      </c>
      <c r="I386" s="35">
        <v>0</v>
      </c>
      <c r="J386" s="35">
        <v>1</v>
      </c>
      <c r="K386" s="35">
        <v>0</v>
      </c>
    </row>
    <row r="387" spans="1:11">
      <c r="C387" s="35">
        <v>32</v>
      </c>
      <c r="D387" s="12" t="s">
        <v>99</v>
      </c>
      <c r="E387" s="12"/>
      <c r="F387" s="12"/>
      <c r="G387" s="35">
        <v>18</v>
      </c>
      <c r="H387" s="35">
        <v>1</v>
      </c>
      <c r="I387" s="35">
        <v>0</v>
      </c>
      <c r="J387" s="35">
        <v>1</v>
      </c>
      <c r="K387" s="35">
        <v>0</v>
      </c>
    </row>
    <row r="388" spans="1:11">
      <c r="C388" s="35">
        <v>33</v>
      </c>
      <c r="D388" s="12" t="s">
        <v>206</v>
      </c>
      <c r="E388" s="12"/>
      <c r="F388" s="12"/>
      <c r="G388" s="35">
        <v>16</v>
      </c>
      <c r="H388" s="35">
        <v>1</v>
      </c>
      <c r="I388" s="35">
        <v>0</v>
      </c>
      <c r="J388" s="35">
        <v>1</v>
      </c>
      <c r="K388" s="35">
        <v>0</v>
      </c>
    </row>
    <row r="389" spans="1:11">
      <c r="C389" s="35">
        <v>34</v>
      </c>
      <c r="D389" s="12" t="s">
        <v>161</v>
      </c>
      <c r="E389" s="12"/>
      <c r="F389" s="12"/>
      <c r="G389" s="35">
        <v>13</v>
      </c>
      <c r="H389" s="35">
        <v>1</v>
      </c>
      <c r="I389" s="35">
        <v>0</v>
      </c>
      <c r="J389" s="35">
        <v>1</v>
      </c>
      <c r="K389" s="35">
        <v>0</v>
      </c>
    </row>
    <row r="390" spans="1:11">
      <c r="C390" s="35">
        <v>35</v>
      </c>
      <c r="D390" s="12" t="s">
        <v>234</v>
      </c>
      <c r="E390" s="12"/>
      <c r="F390" s="12"/>
      <c r="G390" s="35">
        <v>8</v>
      </c>
      <c r="H390" s="35">
        <v>3</v>
      </c>
      <c r="I390" s="35">
        <v>0</v>
      </c>
      <c r="J390" s="35">
        <v>1</v>
      </c>
      <c r="K390" s="35">
        <v>2</v>
      </c>
    </row>
    <row r="391" spans="1:11">
      <c r="C391" s="35">
        <v>36</v>
      </c>
      <c r="D391" s="12" t="s">
        <v>248</v>
      </c>
      <c r="E391" s="12"/>
      <c r="F391" s="12"/>
      <c r="G391" s="35">
        <v>3</v>
      </c>
      <c r="H391" s="35">
        <v>1</v>
      </c>
      <c r="I391" s="35">
        <v>0</v>
      </c>
      <c r="J391" s="35">
        <v>1</v>
      </c>
      <c r="K391" s="35">
        <v>0</v>
      </c>
    </row>
    <row r="392" spans="1:11">
      <c r="C392" s="35">
        <v>37</v>
      </c>
      <c r="D392" s="12" t="s">
        <v>426</v>
      </c>
      <c r="E392" s="12"/>
      <c r="F392" s="12"/>
      <c r="G392" s="35">
        <v>2</v>
      </c>
      <c r="H392" s="35">
        <v>1</v>
      </c>
      <c r="I392" s="35">
        <v>0</v>
      </c>
      <c r="J392" s="35">
        <v>0</v>
      </c>
      <c r="K392" s="35">
        <v>1</v>
      </c>
    </row>
    <row r="393" spans="1:11">
      <c r="C393" s="35">
        <v>38</v>
      </c>
      <c r="D393" s="12" t="s">
        <v>427</v>
      </c>
      <c r="E393" s="12"/>
      <c r="F393" s="12"/>
      <c r="G393" s="35">
        <v>2</v>
      </c>
      <c r="H393" s="35">
        <v>1</v>
      </c>
      <c r="I393" s="35">
        <v>0</v>
      </c>
      <c r="J393" s="35">
        <v>0</v>
      </c>
      <c r="K393" s="35">
        <v>1</v>
      </c>
    </row>
    <row r="394" spans="1:11">
      <c r="C394" s="35"/>
      <c r="D394" s="12" t="s">
        <v>417</v>
      </c>
      <c r="E394" s="12"/>
      <c r="F394" s="12"/>
      <c r="G394" s="35">
        <v>14</v>
      </c>
      <c r="H394" s="35">
        <v>7</v>
      </c>
      <c r="I394" s="35">
        <v>0</v>
      </c>
      <c r="J394" s="35">
        <v>0</v>
      </c>
      <c r="K394" s="35">
        <v>7</v>
      </c>
    </row>
    <row r="395" spans="1:11" s="12" customFormat="1" ht="12.75">
      <c r="F395" s="38" t="s">
        <v>429</v>
      </c>
      <c r="G395" s="37"/>
      <c r="H395" s="37">
        <f>SUM(H356:H394)</f>
        <v>317</v>
      </c>
      <c r="I395" s="37">
        <f>SUM(I356:I394)</f>
        <v>25</v>
      </c>
      <c r="J395" s="37">
        <f>SUM(J356:J394)</f>
        <v>225</v>
      </c>
      <c r="K395" s="37">
        <f>SUM(K356:K394)</f>
        <v>67</v>
      </c>
    </row>
    <row r="397" spans="1:11">
      <c r="A397" s="12"/>
      <c r="B397" s="12"/>
      <c r="C397" s="13" t="s">
        <v>442</v>
      </c>
      <c r="D397" s="12"/>
      <c r="E397" s="12"/>
      <c r="F397" s="12"/>
      <c r="G397" s="12"/>
      <c r="H397" s="12"/>
      <c r="I397" s="12"/>
      <c r="J397" s="12"/>
      <c r="K397" s="12"/>
    </row>
    <row r="398" spans="1:11">
      <c r="A398" s="12"/>
      <c r="B398" s="12"/>
      <c r="C398" s="13"/>
      <c r="D398" s="12"/>
      <c r="E398" s="12"/>
      <c r="F398" s="12"/>
      <c r="G398" s="37" t="s">
        <v>3</v>
      </c>
      <c r="H398" s="37" t="s">
        <v>431</v>
      </c>
      <c r="I398" s="12"/>
      <c r="J398" s="12"/>
      <c r="K398" s="12"/>
    </row>
    <row r="399" spans="1:11">
      <c r="C399" s="35">
        <v>1</v>
      </c>
      <c r="D399" s="12" t="s">
        <v>33</v>
      </c>
      <c r="E399" s="12"/>
      <c r="F399" s="12"/>
      <c r="G399" s="35">
        <v>591</v>
      </c>
      <c r="H399" s="35">
        <v>42</v>
      </c>
    </row>
    <row r="400" spans="1:11">
      <c r="C400" s="35">
        <v>2</v>
      </c>
      <c r="D400" s="12" t="s">
        <v>10</v>
      </c>
      <c r="E400" s="12"/>
      <c r="F400" s="12"/>
      <c r="G400" s="35">
        <v>393</v>
      </c>
      <c r="H400" s="35">
        <v>27</v>
      </c>
    </row>
    <row r="401" spans="3:8">
      <c r="C401" s="35">
        <v>3</v>
      </c>
      <c r="D401" s="12" t="s">
        <v>35</v>
      </c>
      <c r="E401" s="12"/>
      <c r="F401" s="12"/>
      <c r="G401" s="35">
        <v>352</v>
      </c>
      <c r="H401" s="35">
        <v>21</v>
      </c>
    </row>
    <row r="402" spans="3:8">
      <c r="C402" s="35">
        <v>4</v>
      </c>
      <c r="D402" s="12" t="s">
        <v>89</v>
      </c>
      <c r="E402" s="12"/>
      <c r="F402" s="12"/>
      <c r="G402" s="35">
        <v>242</v>
      </c>
      <c r="H402" s="35">
        <v>18</v>
      </c>
    </row>
    <row r="403" spans="3:8">
      <c r="C403" s="35">
        <v>5</v>
      </c>
      <c r="D403" s="12" t="s">
        <v>51</v>
      </c>
      <c r="E403" s="12"/>
      <c r="F403" s="12"/>
      <c r="G403" s="35">
        <v>178</v>
      </c>
      <c r="H403" s="35">
        <v>14</v>
      </c>
    </row>
    <row r="404" spans="3:8">
      <c r="C404" s="35">
        <v>6</v>
      </c>
      <c r="D404" s="12" t="s">
        <v>54</v>
      </c>
      <c r="E404" s="12"/>
      <c r="F404" s="12"/>
      <c r="G404" s="35">
        <v>166</v>
      </c>
      <c r="H404" s="35">
        <v>12</v>
      </c>
    </row>
    <row r="405" spans="3:8">
      <c r="C405" s="35">
        <v>7</v>
      </c>
      <c r="D405" s="12" t="s">
        <v>74</v>
      </c>
      <c r="E405" s="12"/>
      <c r="F405" s="12"/>
      <c r="G405" s="35">
        <v>163</v>
      </c>
      <c r="H405" s="35">
        <v>11</v>
      </c>
    </row>
    <row r="406" spans="3:8">
      <c r="C406" s="35">
        <v>8</v>
      </c>
      <c r="D406" s="12" t="s">
        <v>17</v>
      </c>
      <c r="E406" s="12"/>
      <c r="F406" s="12"/>
      <c r="G406" s="35">
        <v>150</v>
      </c>
      <c r="H406" s="35">
        <v>10</v>
      </c>
    </row>
    <row r="407" spans="3:8">
      <c r="C407" s="35">
        <v>9</v>
      </c>
      <c r="D407" s="12" t="s">
        <v>45</v>
      </c>
      <c r="E407" s="12"/>
      <c r="F407" s="12"/>
      <c r="G407" s="35">
        <v>109</v>
      </c>
      <c r="H407" s="35">
        <v>7</v>
      </c>
    </row>
    <row r="408" spans="3:8">
      <c r="C408" s="35">
        <v>10</v>
      </c>
      <c r="D408" s="12" t="s">
        <v>83</v>
      </c>
      <c r="E408" s="12"/>
      <c r="F408" s="12"/>
      <c r="G408" s="35">
        <v>101</v>
      </c>
      <c r="H408" s="35">
        <v>7</v>
      </c>
    </row>
    <row r="409" spans="3:8">
      <c r="C409" s="35">
        <v>11</v>
      </c>
      <c r="D409" s="12" t="s">
        <v>70</v>
      </c>
      <c r="E409" s="12"/>
      <c r="F409" s="12"/>
      <c r="G409" s="35">
        <v>98</v>
      </c>
      <c r="H409" s="35">
        <v>8</v>
      </c>
    </row>
    <row r="410" spans="3:8">
      <c r="C410" s="35">
        <v>12</v>
      </c>
      <c r="D410" s="12" t="s">
        <v>19</v>
      </c>
      <c r="E410" s="12"/>
      <c r="F410" s="12"/>
      <c r="G410" s="35">
        <v>84</v>
      </c>
      <c r="H410" s="35">
        <v>5</v>
      </c>
    </row>
    <row r="411" spans="3:8">
      <c r="C411" s="35">
        <v>13</v>
      </c>
      <c r="D411" s="12" t="s">
        <v>60</v>
      </c>
      <c r="E411" s="12"/>
      <c r="F411" s="12"/>
      <c r="G411" s="35">
        <v>73</v>
      </c>
      <c r="H411" s="35">
        <v>9</v>
      </c>
    </row>
    <row r="412" spans="3:8">
      <c r="C412" s="35">
        <v>14</v>
      </c>
      <c r="D412" s="12" t="s">
        <v>103</v>
      </c>
      <c r="E412" s="12"/>
      <c r="F412" s="12"/>
      <c r="G412" s="35">
        <v>61</v>
      </c>
      <c r="H412" s="35">
        <v>6</v>
      </c>
    </row>
    <row r="413" spans="3:8">
      <c r="C413" s="35">
        <v>15</v>
      </c>
      <c r="D413" s="12" t="s">
        <v>63</v>
      </c>
      <c r="E413" s="12"/>
      <c r="F413" s="12"/>
      <c r="G413" s="35">
        <v>53</v>
      </c>
      <c r="H413" s="35">
        <v>4</v>
      </c>
    </row>
    <row r="414" spans="3:8">
      <c r="C414" s="35">
        <v>16</v>
      </c>
      <c r="D414" s="12" t="s">
        <v>72</v>
      </c>
      <c r="E414" s="12"/>
      <c r="F414" s="12"/>
      <c r="G414" s="35">
        <v>39</v>
      </c>
      <c r="H414" s="35">
        <v>3</v>
      </c>
    </row>
    <row r="415" spans="3:8">
      <c r="C415" s="35">
        <v>17</v>
      </c>
      <c r="D415" s="12" t="s">
        <v>185</v>
      </c>
      <c r="E415" s="12"/>
      <c r="F415" s="12"/>
      <c r="G415" s="35">
        <v>38</v>
      </c>
      <c r="H415" s="35">
        <v>4</v>
      </c>
    </row>
    <row r="416" spans="3:8">
      <c r="C416" s="35">
        <v>18</v>
      </c>
      <c r="D416" s="12" t="s">
        <v>93</v>
      </c>
      <c r="E416" s="12"/>
      <c r="F416" s="12"/>
      <c r="G416" s="35">
        <v>38</v>
      </c>
      <c r="H416" s="35">
        <v>4</v>
      </c>
    </row>
    <row r="417" spans="3:11">
      <c r="C417" s="35">
        <v>19</v>
      </c>
      <c r="D417" s="12" t="s">
        <v>49</v>
      </c>
      <c r="E417" s="12"/>
      <c r="F417" s="12"/>
      <c r="G417" s="35">
        <v>37</v>
      </c>
      <c r="H417" s="35">
        <v>3</v>
      </c>
    </row>
    <row r="418" spans="3:11">
      <c r="C418" s="35">
        <v>20</v>
      </c>
      <c r="D418" s="12" t="s">
        <v>47</v>
      </c>
      <c r="E418" s="12"/>
      <c r="F418" s="12"/>
      <c r="G418" s="35">
        <v>27</v>
      </c>
      <c r="H418" s="35">
        <v>3</v>
      </c>
    </row>
    <row r="419" spans="3:11">
      <c r="C419" s="35">
        <v>21</v>
      </c>
      <c r="D419" s="12" t="s">
        <v>231</v>
      </c>
      <c r="E419" s="12"/>
      <c r="F419" s="12"/>
      <c r="G419" s="35">
        <v>25</v>
      </c>
      <c r="H419" s="35">
        <v>2</v>
      </c>
    </row>
    <row r="420" spans="3:11">
      <c r="C420" s="35">
        <v>22</v>
      </c>
      <c r="D420" s="12" t="s">
        <v>158</v>
      </c>
      <c r="E420" s="12"/>
      <c r="F420" s="12"/>
      <c r="G420" s="35">
        <v>19</v>
      </c>
      <c r="H420" s="35">
        <v>1</v>
      </c>
    </row>
    <row r="421" spans="3:11">
      <c r="C421" s="35">
        <v>23</v>
      </c>
      <c r="D421" s="12" t="s">
        <v>161</v>
      </c>
      <c r="E421" s="12"/>
      <c r="F421" s="12"/>
      <c r="G421" s="35">
        <v>14</v>
      </c>
      <c r="H421" s="35">
        <v>1</v>
      </c>
    </row>
    <row r="422" spans="3:11">
      <c r="C422" s="12"/>
      <c r="D422" s="12"/>
      <c r="E422" s="12"/>
      <c r="F422" s="12"/>
      <c r="G422" s="37">
        <f>SUM(G399:G421)</f>
        <v>3051</v>
      </c>
      <c r="H422" s="37">
        <f>SUM(H399:H421)</f>
        <v>222</v>
      </c>
    </row>
    <row r="423" spans="3:11">
      <c r="D423" s="41" t="s">
        <v>433</v>
      </c>
    </row>
    <row r="424" spans="3:11">
      <c r="D424" s="12" t="s">
        <v>434</v>
      </c>
    </row>
    <row r="425" spans="3:11">
      <c r="D425" s="12" t="s">
        <v>435</v>
      </c>
    </row>
    <row r="426" spans="3:11">
      <c r="D426" s="12" t="s">
        <v>436</v>
      </c>
    </row>
    <row r="427" spans="3:11">
      <c r="D427" s="12" t="s">
        <v>437</v>
      </c>
    </row>
    <row r="428" spans="3:11">
      <c r="D428" s="12" t="s">
        <v>438</v>
      </c>
    </row>
    <row r="429" spans="3:11">
      <c r="D429" s="12" t="s">
        <v>439</v>
      </c>
    </row>
    <row r="430" spans="3:11">
      <c r="D430" s="12" t="s">
        <v>440</v>
      </c>
    </row>
    <row r="431" spans="3:11">
      <c r="D431" s="12"/>
      <c r="E431" s="12"/>
      <c r="F431" s="12"/>
      <c r="G431" s="12"/>
      <c r="H431" s="12"/>
      <c r="I431" s="12"/>
      <c r="J431" s="12"/>
      <c r="K431" s="12"/>
    </row>
    <row r="432" spans="3:11">
      <c r="D432" s="41" t="s">
        <v>441</v>
      </c>
      <c r="E432" s="12"/>
      <c r="F432" s="12"/>
      <c r="G432" s="12"/>
      <c r="H432" s="12"/>
      <c r="I432" s="12"/>
      <c r="J432" s="12"/>
      <c r="K432" s="12"/>
    </row>
    <row r="433" spans="4:11">
      <c r="D433" s="12" t="s">
        <v>450</v>
      </c>
      <c r="E433" s="12"/>
      <c r="F433" s="12"/>
      <c r="G433" s="12"/>
      <c r="H433" s="12"/>
      <c r="I433" s="12"/>
      <c r="J433" s="12"/>
      <c r="K433" s="12"/>
    </row>
    <row r="434" spans="4:11">
      <c r="D434" s="12"/>
      <c r="E434" s="12"/>
      <c r="F434" s="12"/>
      <c r="G434" s="12"/>
      <c r="H434" s="12"/>
      <c r="I434" s="12"/>
      <c r="J434" s="12"/>
      <c r="K434" s="12"/>
    </row>
    <row r="435" spans="4:11">
      <c r="D435" s="12"/>
      <c r="E435" s="12"/>
      <c r="F435" s="12" t="s">
        <v>303</v>
      </c>
      <c r="G435" s="12"/>
      <c r="H435" s="12"/>
      <c r="I435" s="12"/>
      <c r="J435" s="12"/>
      <c r="K435" s="12"/>
    </row>
    <row r="436" spans="4:11">
      <c r="D436" s="12"/>
      <c r="E436" s="12"/>
      <c r="F436" s="12"/>
      <c r="G436" s="12"/>
      <c r="H436" s="12"/>
      <c r="I436" s="12"/>
      <c r="J436" s="12"/>
      <c r="K436" s="12"/>
    </row>
    <row r="437" spans="4:11">
      <c r="D437" s="12"/>
      <c r="E437" s="12"/>
      <c r="F437" s="12"/>
      <c r="G437" s="12"/>
      <c r="H437" s="12"/>
      <c r="I437" s="12"/>
      <c r="J437" s="12"/>
      <c r="K437" s="12"/>
    </row>
    <row r="438" spans="4:11">
      <c r="D438" s="12"/>
      <c r="E438" s="12"/>
      <c r="F438" s="12"/>
      <c r="G438" s="12"/>
      <c r="H438" s="12"/>
      <c r="I438" s="12"/>
      <c r="J438" s="12"/>
      <c r="K438" s="12"/>
    </row>
  </sheetData>
  <sortState ref="D348:J354">
    <sortCondition ref="D348"/>
  </sortState>
  <mergeCells count="2">
    <mergeCell ref="A1:K1"/>
    <mergeCell ref="A2:K2"/>
  </mergeCells>
  <pageMargins left="0.31496062992125984" right="0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Competitiva</vt:lpstr>
      <vt:lpstr>Class. Ass.</vt:lpstr>
      <vt:lpstr>Class. Compl. e Categ.</vt:lpstr>
      <vt:lpstr>Competitiva!Titoli_stampa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2018-05-14T19:00:34Z</cp:lastPrinted>
  <dcterms:created xsi:type="dcterms:W3CDTF">2018-05-13T17:14:28Z</dcterms:created>
  <dcterms:modified xsi:type="dcterms:W3CDTF">2018-05-14T19:05:32Z</dcterms:modified>
</cp:coreProperties>
</file>