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7BDEA10F-D1B8-4C91-9034-35C4D73E9F7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ompetitiva" sheetId="1" r:id="rId1"/>
    <sheet name="Categ. NC Società" sheetId="2" r:id="rId2"/>
  </sheets>
  <definedNames>
    <definedName name="_xlnm._FilterDatabase" localSheetId="0" hidden="1">Competitiva!$A$2:$K$2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6" i="2" l="1"/>
  <c r="G136" i="2"/>
  <c r="I76" i="1" l="1"/>
  <c r="I75" i="1"/>
</calcChain>
</file>

<file path=xl/sharedStrings.xml><?xml version="1.0" encoding="utf-8"?>
<sst xmlns="http://schemas.openxmlformats.org/spreadsheetml/2006/main" count="639" uniqueCount="182">
  <si>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</si>
  <si>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</si>
  <si>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</si>
  <si>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</si>
  <si>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</si>
  <si>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</si>
  <si>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</si>
  <si>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</si>
  <si>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</si>
  <si>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</si>
  <si>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</si>
  <si>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</si>
  <si>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StraToscanina</t>
  </si>
  <si>
    <t>Poggibonsi (SI)</t>
  </si>
  <si>
    <t>Nucera Giovanni Domenico</t>
  </si>
  <si>
    <t>M</t>
  </si>
  <si>
    <t>Filirun Team Asd</t>
  </si>
  <si>
    <t>Cucco Roberto</t>
  </si>
  <si>
    <t>A.S.D. S.P. Torre del Mangia</t>
  </si>
  <si>
    <t>Taddei Andrea</t>
  </si>
  <si>
    <t>Podistica Rico Sport ASD</t>
  </si>
  <si>
    <t>Aloia Elio</t>
  </si>
  <si>
    <t>S.S.D.S. Mens Sana In Corpore Sano</t>
  </si>
  <si>
    <t>Ottanelli Alessio</t>
  </si>
  <si>
    <t>A.S.D. Luivan Settignano</t>
  </si>
  <si>
    <t>D'Ascenzi Giordano</t>
  </si>
  <si>
    <t>ASSI Giglio Rosso</t>
  </si>
  <si>
    <t>Caini Marco</t>
  </si>
  <si>
    <t>SevenLife SSD</t>
  </si>
  <si>
    <t>Mucciarini Simone</t>
  </si>
  <si>
    <t>A.S.D. G. Pod.  R. Valenti</t>
  </si>
  <si>
    <t>Torzoni Simone</t>
  </si>
  <si>
    <t>A.S.D. La Chianina</t>
  </si>
  <si>
    <t>Scalzo Antonio</t>
  </si>
  <si>
    <t>A.S.D.Le Ancelle</t>
  </si>
  <si>
    <t>Burroni Giovanni</t>
  </si>
  <si>
    <t>Galgani Giuseppe</t>
  </si>
  <si>
    <t>Eventsport A.S.D.</t>
  </si>
  <si>
    <t>Righi Francesco</t>
  </si>
  <si>
    <t>A.P.D. San Gimignano</t>
  </si>
  <si>
    <t>Attempati Andrea</t>
  </si>
  <si>
    <t>Brocchieri Rossella</t>
  </si>
  <si>
    <t>F</t>
  </si>
  <si>
    <t>Atletica Corriferrara A.S.D.</t>
  </si>
  <si>
    <t>Milone Alessandro</t>
  </si>
  <si>
    <t>A.S.D. Team Marathon Bike</t>
  </si>
  <si>
    <t>Casula Luigi</t>
  </si>
  <si>
    <t>A.S.D. G.S. Bellavista</t>
  </si>
  <si>
    <t>De Chigi Lucio</t>
  </si>
  <si>
    <t>G.P. C.A.I. Pistoia</t>
  </si>
  <si>
    <t>Tanzini Silvano</t>
  </si>
  <si>
    <t>C.R. Banca Monte dei Paschi di Siena</t>
  </si>
  <si>
    <t>De Angelis Giacomo</t>
  </si>
  <si>
    <t>Caldarola Filippo</t>
  </si>
  <si>
    <t>Perugini Federica</t>
  </si>
  <si>
    <t>Bongiovanni Salvatore</t>
  </si>
  <si>
    <t>Venturi Bernardo</t>
  </si>
  <si>
    <t>Runcard</t>
  </si>
  <si>
    <t>Palmas Andrea</t>
  </si>
  <si>
    <t>Montefiori Marco</t>
  </si>
  <si>
    <t>Tinti Leonardo</t>
  </si>
  <si>
    <t>Asd Gs. Pieve a Ripoli</t>
  </si>
  <si>
    <t>Poggi Francesco</t>
  </si>
  <si>
    <t>Di Lascio Antonio</t>
  </si>
  <si>
    <t>Giannini Paolo</t>
  </si>
  <si>
    <t>Grazzi Gianni</t>
  </si>
  <si>
    <t>Senesi Massimiliano</t>
  </si>
  <si>
    <t>Celati Andrea</t>
  </si>
  <si>
    <t>Maestrini Sauro</t>
  </si>
  <si>
    <t>Asd Polisportiva I' Giglio</t>
  </si>
  <si>
    <t>Nicchi Santi</t>
  </si>
  <si>
    <t>Atl. Nicchi Arezzo</t>
  </si>
  <si>
    <t>Andreini Marco</t>
  </si>
  <si>
    <t>Olivieri Gianluca</t>
  </si>
  <si>
    <t>Pepi Luciano</t>
  </si>
  <si>
    <t>Coli Carlo</t>
  </si>
  <si>
    <t>Provvedi Stefano</t>
  </si>
  <si>
    <t>G.S. Polizia di Stato di Siena A.S.D.</t>
  </si>
  <si>
    <t>Barbaccia Arturo</t>
  </si>
  <si>
    <t>Santori Ambra</t>
  </si>
  <si>
    <t>Serni Clarissa</t>
  </si>
  <si>
    <t>Gozzi Alessia</t>
  </si>
  <si>
    <t>Calzoni Simona</t>
  </si>
  <si>
    <t>A.S.D. Il Gregge Ribelle</t>
  </si>
  <si>
    <t>Corsi Ilaria</t>
  </si>
  <si>
    <t>Aniceti Michela</t>
  </si>
  <si>
    <t>A.S.D. 29 Martiri</t>
  </si>
  <si>
    <t>Avellis Vincenzo</t>
  </si>
  <si>
    <t>Bianchi Lorenzo</t>
  </si>
  <si>
    <t>A.S.D. Sienarunners</t>
  </si>
  <si>
    <t>Ricci Riccardo</t>
  </si>
  <si>
    <t>Lippi Lorenzo</t>
  </si>
  <si>
    <t>Brega Daniela</t>
  </si>
  <si>
    <t>A.S.D. Aurora Arci Ravacciano 1948</t>
  </si>
  <si>
    <t>Del Vespa Anna</t>
  </si>
  <si>
    <t>Societa' Trieste</t>
  </si>
  <si>
    <t>Lucioli Piergiorgio</t>
  </si>
  <si>
    <t>Amaddii Roberto</t>
  </si>
  <si>
    <t>Mariotti Mauro</t>
  </si>
  <si>
    <t>A.S.D. G.S. Monteaperti</t>
  </si>
  <si>
    <t>Fernandez Francisco</t>
  </si>
  <si>
    <t>Cappannoli   Tatiana</t>
  </si>
  <si>
    <t>Martini Valentina</t>
  </si>
  <si>
    <t>Terzuoli Gianna</t>
  </si>
  <si>
    <t>Cenni Marco</t>
  </si>
  <si>
    <t>Giusti Agnese</t>
  </si>
  <si>
    <t>Pagano Massimo</t>
  </si>
  <si>
    <t>Sagaria Francesca</t>
  </si>
  <si>
    <t>Banchelli Monica</t>
  </si>
  <si>
    <t>Porcelli Giulia</t>
  </si>
  <si>
    <t>Gelsi Ada Lucia</t>
  </si>
  <si>
    <t>Burroni Luca</t>
  </si>
  <si>
    <t>Salvini Francesco</t>
  </si>
  <si>
    <t>Giannasi Luana</t>
  </si>
  <si>
    <t>Pignata Marco</t>
  </si>
  <si>
    <t>Bianciardi Ameraldo</t>
  </si>
  <si>
    <t>Primo escluso da cat.</t>
  </si>
  <si>
    <t>B Maschile 30-39</t>
  </si>
  <si>
    <t>C Maschile 40-49</t>
  </si>
  <si>
    <t>A Maschile 18-29</t>
  </si>
  <si>
    <t>D Maschile 50-59</t>
  </si>
  <si>
    <t>Prima esclusa da cat.</t>
  </si>
  <si>
    <t>E Maschile 60-69</t>
  </si>
  <si>
    <t>C Femminile 40-49</t>
  </si>
  <si>
    <t>A Femminile 18-29</t>
  </si>
  <si>
    <t>D Femminile 50-59</t>
  </si>
  <si>
    <t>F Maschile 70 e oltre</t>
  </si>
  <si>
    <t>E Femminile 60 e oltre</t>
  </si>
  <si>
    <t>B Femminile 30-39</t>
  </si>
  <si>
    <t>CLASS. ASS.</t>
  </si>
  <si>
    <t>CLASS. M/F.</t>
  </si>
  <si>
    <t>CLASS. CAT.</t>
  </si>
  <si>
    <t>S.</t>
  </si>
  <si>
    <t xml:space="preserve">Societa' </t>
  </si>
  <si>
    <t>Punti</t>
  </si>
  <si>
    <t>Classifica Maschile Km 14</t>
  </si>
  <si>
    <t>Cat /A  ('01/'90)</t>
  </si>
  <si>
    <t>Cat/B ('89/'80)</t>
  </si>
  <si>
    <t>Eventsport  A.S.D.</t>
  </si>
  <si>
    <t>Cat /C ('79/'70)</t>
  </si>
  <si>
    <t>Luivan Settignano C.S.</t>
  </si>
  <si>
    <t>Cat D ('69/'60)</t>
  </si>
  <si>
    <t>Cat E ('69/'60)</t>
  </si>
  <si>
    <t>Cat F ('59/Prec.)</t>
  </si>
  <si>
    <t>Classifica Femminile Km. 14</t>
  </si>
  <si>
    <t>Cat/A ('01/'90)</t>
  </si>
  <si>
    <t>Cat/C ('79/'70)</t>
  </si>
  <si>
    <t>Cat/D ('69/'60)</t>
  </si>
  <si>
    <t xml:space="preserve">Club Supermarathon </t>
  </si>
  <si>
    <t>Cat/E ('59/Prec.)</t>
  </si>
  <si>
    <t>Partecipanti alla passeggiata ludico motoria KM 4</t>
  </si>
  <si>
    <t>o)</t>
  </si>
  <si>
    <t>Mucciarini Massimo</t>
  </si>
  <si>
    <t>Bigliazzi Paola</t>
  </si>
  <si>
    <t>Rosati Giuseppe</t>
  </si>
  <si>
    <t>Michelangeli Mattia</t>
  </si>
  <si>
    <t>Muzzi Federica</t>
  </si>
  <si>
    <t>Fragapane Alessandro</t>
  </si>
  <si>
    <t>Ass. Sport. Dil. Cappuccini 1972</t>
  </si>
  <si>
    <t>Sergio Adolfo</t>
  </si>
  <si>
    <t>Galletti Angioletta</t>
  </si>
  <si>
    <t>Dore Barbara</t>
  </si>
  <si>
    <t>G.S. Lammari.S</t>
  </si>
  <si>
    <t>Bandini Sauro</t>
  </si>
  <si>
    <t>Libero</t>
  </si>
  <si>
    <t>Kluth Jessin</t>
  </si>
  <si>
    <t>Pricipato Maria</t>
  </si>
  <si>
    <t>Razzanelli Mara</t>
  </si>
  <si>
    <t>Vellini Silvia</t>
  </si>
  <si>
    <t>Classifica Società</t>
  </si>
  <si>
    <t>Totale Atl.</t>
  </si>
  <si>
    <t>Competitiva</t>
  </si>
  <si>
    <t>N.C.</t>
  </si>
  <si>
    <t>G.S Lammari S.</t>
  </si>
  <si>
    <t xml:space="preserve">                                 Totale Partecipanti N. </t>
  </si>
  <si>
    <t>GIUDICI DI GARA</t>
  </si>
  <si>
    <t>Brogini Marco</t>
  </si>
  <si>
    <t>Michelangeli Daniele</t>
  </si>
  <si>
    <t>Pepi Lucia</t>
  </si>
  <si>
    <t>Tanzini Edo</t>
  </si>
  <si>
    <t>UISP SIENA ATLETICA LEGGERA</t>
  </si>
  <si>
    <t>Classifica per categorie "Stratoscanina" Poggibonsi 22/06/2019 Siena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</si>
</sst>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10]d\ mmmm\ yyyy;@"/>
    <numFmt numFmtId="166" formatCode="[$-F400]h:mm:ss\ AM/PM"/>
    <numFmt numFmtId="167" formatCode="m:ss"/>
    <numFmt numFmtId="168" formatCode="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8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4" fillId="0" borderId="0" xfId="1"/>
    <xf numFmtId="0" fontId="4" fillId="0" borderId="0" xfId="1" applyAlignment="1">
      <alignment horizontal="center"/>
    </xf>
    <xf numFmtId="0" fontId="4" fillId="0" borderId="0" xfId="1" quotePrefix="1"/>
    <xf numFmtId="0" fontId="4" fillId="0" borderId="0" xfId="1" quotePrefix="1" applyAlignment="1">
      <alignment horizontal="center"/>
    </xf>
    <xf numFmtId="0" fontId="13" fillId="0" borderId="0" xfId="1" applyFont="1"/>
    <xf numFmtId="0" fontId="14" fillId="0" borderId="0" xfId="0" applyFont="1" applyAlignment="1">
      <alignment horizontal="center"/>
    </xf>
    <xf numFmtId="0" fontId="15" fillId="0" borderId="0" xfId="1" applyFont="1"/>
    <xf numFmtId="0" fontId="12" fillId="0" borderId="0" xfId="0" applyFont="1"/>
    <xf numFmtId="0" fontId="12" fillId="0" borderId="0" xfId="0" quotePrefix="1" applyFont="1"/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e" xfId="0" builtinId="0"/>
    <cellStyle name="Normale_Foglio1" xfId="1" xr:uid="{20A71D5C-8C3B-44C9-A973-10FC02C9A17B}"/>
  </cellStyles>
  <dxfs count="10"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6"/>
  <sheetViews>
    <sheetView workbookViewId="0">
      <pane ySplit="2" topLeftCell="A3" activePane="bottomLeft" state="frozen"/>
      <selection pane="bottomLeft" activeCell="K1" sqref="K1"/>
    </sheetView>
  </sheetViews>
  <sheetFormatPr defaultRowHeight="15" x14ac:dyDescent="0.25"/>
  <cols>
    <col min="1" max="1" width="4.5703125" customWidth="1"/>
    <col min="2" max="2" width="6.7109375" customWidth="1"/>
    <col min="3" max="3" width="24.42578125" customWidth="1"/>
    <col min="4" max="4" width="5.7109375" customWidth="1"/>
    <col min="5" max="5" width="28" customWidth="1"/>
    <col min="6" max="6" width="7.5703125" customWidth="1"/>
    <col min="7" max="7" width="10.140625" customWidth="1"/>
    <col min="8" max="8" width="9.28515625" customWidth="1"/>
    <col min="9" max="9" width="9.7109375" style="8" customWidth="1"/>
    <col min="10" max="10" width="25.140625" customWidth="1"/>
    <col min="11" max="11" width="5.140625" customWidth="1"/>
  </cols>
  <sheetData>
    <row r="1" spans="1:11" ht="18.75" x14ac:dyDescent="0.3">
      <c r="A1" s="41" t="s">
        <v>12</v>
      </c>
      <c r="B1" s="41"/>
      <c r="C1" s="41"/>
      <c r="D1" s="41"/>
      <c r="E1" s="2" t="s">
        <v>13</v>
      </c>
      <c r="F1" s="2" t="s">
        <v>0</v>
      </c>
      <c r="G1" s="12">
        <v>14</v>
      </c>
      <c r="H1" s="2"/>
      <c r="I1" s="10"/>
      <c r="J1" s="3">
        <v>43638</v>
      </c>
      <c r="K1" s="4"/>
    </row>
    <row r="2" spans="1:11" ht="3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9" t="s">
        <v>9</v>
      </c>
      <c r="J2" s="5" t="s">
        <v>10</v>
      </c>
      <c r="K2" s="7" t="s">
        <v>11</v>
      </c>
    </row>
    <row r="3" spans="1:11" x14ac:dyDescent="0.25">
      <c r="A3" s="13">
        <v>1</v>
      </c>
      <c r="B3" s="1">
        <v>62</v>
      </c>
      <c r="C3" t="s">
        <v>14</v>
      </c>
      <c r="D3" s="14" t="s">
        <v>15</v>
      </c>
      <c r="E3" s="15" t="s">
        <v>16</v>
      </c>
      <c r="F3" s="14">
        <v>1987</v>
      </c>
      <c r="G3" s="16">
        <v>3.7916666666666668E-2</v>
      </c>
      <c r="H3" s="17">
        <v>15.384615384615385</v>
      </c>
      <c r="I3" s="11">
        <v>2.7083333333333334E-3</v>
      </c>
      <c r="J3" s="18" t="s">
        <v>116</v>
      </c>
      <c r="K3" s="14">
        <v>1</v>
      </c>
    </row>
    <row r="4" spans="1:11" x14ac:dyDescent="0.25">
      <c r="A4" s="13">
        <v>2</v>
      </c>
      <c r="B4" s="1">
        <v>48</v>
      </c>
      <c r="C4" t="s">
        <v>17</v>
      </c>
      <c r="D4" s="14" t="s">
        <v>15</v>
      </c>
      <c r="E4" s="15" t="s">
        <v>18</v>
      </c>
      <c r="F4" s="14">
        <v>1982</v>
      </c>
      <c r="G4" s="16">
        <v>3.9409722222222221E-2</v>
      </c>
      <c r="H4" s="17">
        <v>14.801762114537446</v>
      </c>
      <c r="I4" s="11">
        <v>2.8149801587301587E-3</v>
      </c>
      <c r="J4" s="18" t="s">
        <v>117</v>
      </c>
      <c r="K4" s="14">
        <v>1</v>
      </c>
    </row>
    <row r="5" spans="1:11" x14ac:dyDescent="0.25">
      <c r="A5" s="13">
        <v>3</v>
      </c>
      <c r="B5" s="1">
        <v>108</v>
      </c>
      <c r="C5" t="s">
        <v>19</v>
      </c>
      <c r="D5" s="14" t="s">
        <v>15</v>
      </c>
      <c r="E5" s="15" t="s">
        <v>20</v>
      </c>
      <c r="F5" s="14">
        <v>1978</v>
      </c>
      <c r="G5" s="16">
        <v>4.0254629629629633E-2</v>
      </c>
      <c r="H5" s="17">
        <v>14.491086831512362</v>
      </c>
      <c r="I5" s="11">
        <v>2.875330687830688E-3</v>
      </c>
      <c r="J5" s="18" t="s">
        <v>118</v>
      </c>
      <c r="K5" s="14">
        <v>1</v>
      </c>
    </row>
    <row r="6" spans="1:11" x14ac:dyDescent="0.25">
      <c r="A6" s="13">
        <v>4</v>
      </c>
      <c r="B6" s="1">
        <v>42</v>
      </c>
      <c r="C6" t="s">
        <v>21</v>
      </c>
      <c r="D6" s="14" t="s">
        <v>15</v>
      </c>
      <c r="E6" s="15" t="s">
        <v>22</v>
      </c>
      <c r="F6" s="14">
        <v>1989</v>
      </c>
      <c r="G6" s="16">
        <v>4.0497685185185185E-2</v>
      </c>
      <c r="H6" s="17">
        <v>14.404115461560446</v>
      </c>
      <c r="I6" s="11">
        <v>2.8926917989417988E-3</v>
      </c>
      <c r="J6" s="18" t="s">
        <v>117</v>
      </c>
      <c r="K6" s="14">
        <v>2</v>
      </c>
    </row>
    <row r="7" spans="1:11" x14ac:dyDescent="0.25">
      <c r="A7" s="13">
        <v>5</v>
      </c>
      <c r="B7" s="1">
        <v>102</v>
      </c>
      <c r="C7" t="s">
        <v>23</v>
      </c>
      <c r="D7" s="14" t="s">
        <v>15</v>
      </c>
      <c r="E7" s="15" t="s">
        <v>24</v>
      </c>
      <c r="F7" s="14">
        <v>1978</v>
      </c>
      <c r="G7" s="16">
        <v>4.0613425925925928E-2</v>
      </c>
      <c r="H7" s="17">
        <v>14.363066400683955</v>
      </c>
      <c r="I7" s="11">
        <v>2.9009589947089948E-3</v>
      </c>
      <c r="J7" s="18" t="s">
        <v>118</v>
      </c>
      <c r="K7" s="14">
        <v>2</v>
      </c>
    </row>
    <row r="8" spans="1:11" x14ac:dyDescent="0.25">
      <c r="A8" s="13">
        <v>6</v>
      </c>
      <c r="B8" s="1">
        <v>22</v>
      </c>
      <c r="C8" t="s">
        <v>25</v>
      </c>
      <c r="D8" s="14" t="s">
        <v>15</v>
      </c>
      <c r="E8" s="15" t="s">
        <v>26</v>
      </c>
      <c r="F8" s="14">
        <v>1994</v>
      </c>
      <c r="G8" s="16">
        <v>4.1145833333333333E-2</v>
      </c>
      <c r="H8" s="17">
        <v>14.177215189873417</v>
      </c>
      <c r="I8" s="11">
        <v>2.9389880952380952E-3</v>
      </c>
      <c r="J8" s="18" t="s">
        <v>119</v>
      </c>
      <c r="K8" s="14">
        <v>1</v>
      </c>
    </row>
    <row r="9" spans="1:11" x14ac:dyDescent="0.25">
      <c r="A9" s="13">
        <v>7</v>
      </c>
      <c r="B9" s="1">
        <v>112</v>
      </c>
      <c r="C9" t="s">
        <v>27</v>
      </c>
      <c r="D9" s="14" t="s">
        <v>15</v>
      </c>
      <c r="E9" s="15" t="s">
        <v>28</v>
      </c>
      <c r="F9" s="14">
        <v>1976</v>
      </c>
      <c r="G9" s="16">
        <v>4.4062500000000004E-2</v>
      </c>
      <c r="H9" s="17">
        <v>13.238770685579196</v>
      </c>
      <c r="I9" s="11">
        <v>3.147321428571429E-3</v>
      </c>
      <c r="J9" s="18" t="s">
        <v>118</v>
      </c>
      <c r="K9" s="14">
        <v>3</v>
      </c>
    </row>
    <row r="10" spans="1:11" x14ac:dyDescent="0.25">
      <c r="A10" s="13">
        <v>8</v>
      </c>
      <c r="B10" s="1">
        <v>84</v>
      </c>
      <c r="C10" t="s">
        <v>29</v>
      </c>
      <c r="D10" s="14" t="s">
        <v>15</v>
      </c>
      <c r="E10" s="15" t="s">
        <v>30</v>
      </c>
      <c r="F10" s="14">
        <v>1980</v>
      </c>
      <c r="G10" s="16">
        <v>4.4837962962962961E-2</v>
      </c>
      <c r="H10" s="17">
        <v>13.009808982963344</v>
      </c>
      <c r="I10" s="11">
        <v>3.2027116402116402E-3</v>
      </c>
      <c r="J10" s="18" t="s">
        <v>117</v>
      </c>
      <c r="K10" s="14">
        <v>3</v>
      </c>
    </row>
    <row r="11" spans="1:11" x14ac:dyDescent="0.25">
      <c r="A11" s="13">
        <v>9</v>
      </c>
      <c r="B11" s="1">
        <v>17</v>
      </c>
      <c r="C11" t="s">
        <v>31</v>
      </c>
      <c r="D11" s="14" t="s">
        <v>15</v>
      </c>
      <c r="E11" s="15" t="s">
        <v>32</v>
      </c>
      <c r="F11" s="14">
        <v>1985</v>
      </c>
      <c r="G11" s="16">
        <v>4.5775462962962969E-2</v>
      </c>
      <c r="H11" s="17">
        <v>12.743362831858406</v>
      </c>
      <c r="I11" s="11">
        <v>3.2696759259259263E-3</v>
      </c>
      <c r="J11" s="18" t="s">
        <v>117</v>
      </c>
      <c r="K11" s="14">
        <v>4</v>
      </c>
    </row>
    <row r="12" spans="1:11" x14ac:dyDescent="0.25">
      <c r="A12" s="13">
        <v>10</v>
      </c>
      <c r="B12" s="1">
        <v>7</v>
      </c>
      <c r="C12" t="s">
        <v>33</v>
      </c>
      <c r="D12" s="14" t="s">
        <v>15</v>
      </c>
      <c r="E12" s="15" t="s">
        <v>34</v>
      </c>
      <c r="F12" s="14">
        <v>1971</v>
      </c>
      <c r="G12" s="16">
        <v>4.597222222222222E-2</v>
      </c>
      <c r="H12" s="17">
        <v>12.688821752265861</v>
      </c>
      <c r="I12" s="11">
        <v>3.2837301587301587E-3</v>
      </c>
      <c r="J12" s="18" t="s">
        <v>118</v>
      </c>
      <c r="K12" s="14">
        <v>4</v>
      </c>
    </row>
    <row r="13" spans="1:11" x14ac:dyDescent="0.25">
      <c r="A13" s="13">
        <v>11</v>
      </c>
      <c r="B13" s="1">
        <v>43</v>
      </c>
      <c r="C13" t="s">
        <v>35</v>
      </c>
      <c r="D13" s="14" t="s">
        <v>15</v>
      </c>
      <c r="E13" s="15" t="s">
        <v>18</v>
      </c>
      <c r="F13" s="14">
        <v>1964</v>
      </c>
      <c r="G13" s="16">
        <v>4.6076388888888882E-2</v>
      </c>
      <c r="H13" s="17">
        <v>12.660135644310477</v>
      </c>
      <c r="I13" s="11">
        <v>3.2911706349206342E-3</v>
      </c>
      <c r="J13" s="18" t="s">
        <v>120</v>
      </c>
      <c r="K13" s="14">
        <v>1</v>
      </c>
    </row>
    <row r="14" spans="1:11" x14ac:dyDescent="0.25">
      <c r="A14" s="13">
        <v>12</v>
      </c>
      <c r="B14" s="1">
        <v>105</v>
      </c>
      <c r="C14" t="s">
        <v>36</v>
      </c>
      <c r="D14" s="14" t="s">
        <v>15</v>
      </c>
      <c r="E14" s="15" t="s">
        <v>37</v>
      </c>
      <c r="F14" s="14">
        <v>1982</v>
      </c>
      <c r="G14" s="16">
        <v>4.6168981481481484E-2</v>
      </c>
      <c r="H14" s="17">
        <v>12.634745550263224</v>
      </c>
      <c r="I14" s="11">
        <v>3.2977843915343919E-3</v>
      </c>
      <c r="J14" s="18" t="s">
        <v>117</v>
      </c>
      <c r="K14" s="14">
        <v>5</v>
      </c>
    </row>
    <row r="15" spans="1:11" x14ac:dyDescent="0.25">
      <c r="A15" s="13">
        <v>13</v>
      </c>
      <c r="B15" s="1">
        <v>68</v>
      </c>
      <c r="C15" t="s">
        <v>38</v>
      </c>
      <c r="D15" s="14" t="s">
        <v>15</v>
      </c>
      <c r="E15" s="15" t="s">
        <v>39</v>
      </c>
      <c r="F15" s="14">
        <v>1973</v>
      </c>
      <c r="G15" s="16">
        <v>4.6817129629629632E-2</v>
      </c>
      <c r="H15" s="17">
        <v>12.45982694684796</v>
      </c>
      <c r="I15" s="11">
        <v>3.3440806878306879E-3</v>
      </c>
      <c r="J15" s="18" t="s">
        <v>118</v>
      </c>
      <c r="K15" s="14">
        <v>5</v>
      </c>
    </row>
    <row r="16" spans="1:11" x14ac:dyDescent="0.25">
      <c r="A16" s="13">
        <v>14</v>
      </c>
      <c r="B16" s="1">
        <v>16</v>
      </c>
      <c r="C16" t="s">
        <v>40</v>
      </c>
      <c r="D16" s="14" t="s">
        <v>15</v>
      </c>
      <c r="E16" s="15" t="s">
        <v>32</v>
      </c>
      <c r="F16" s="14">
        <v>1970</v>
      </c>
      <c r="G16" s="16">
        <v>4.7071759259259265E-2</v>
      </c>
      <c r="H16" s="17">
        <v>12.392426850258174</v>
      </c>
      <c r="I16" s="11">
        <v>3.3622685185185188E-3</v>
      </c>
      <c r="J16" s="18" t="s">
        <v>118</v>
      </c>
      <c r="K16" s="14">
        <v>6</v>
      </c>
    </row>
    <row r="17" spans="1:11" x14ac:dyDescent="0.25">
      <c r="A17" s="13">
        <v>15</v>
      </c>
      <c r="B17" s="1">
        <v>10</v>
      </c>
      <c r="C17" t="s">
        <v>41</v>
      </c>
      <c r="D17" s="14" t="s">
        <v>42</v>
      </c>
      <c r="E17" s="15" t="s">
        <v>43</v>
      </c>
      <c r="F17" s="14">
        <v>1982</v>
      </c>
      <c r="G17" s="16">
        <v>4.7384259259259258E-2</v>
      </c>
      <c r="H17" s="17">
        <v>12.310698583292625</v>
      </c>
      <c r="I17" s="11">
        <v>3.3845899470899472E-3</v>
      </c>
      <c r="J17" s="18" t="s">
        <v>121</v>
      </c>
      <c r="K17" s="14">
        <v>1</v>
      </c>
    </row>
    <row r="18" spans="1:11" x14ac:dyDescent="0.25">
      <c r="A18" s="13">
        <v>16</v>
      </c>
      <c r="B18" s="1">
        <v>15</v>
      </c>
      <c r="C18" t="s">
        <v>44</v>
      </c>
      <c r="D18" s="14" t="s">
        <v>15</v>
      </c>
      <c r="E18" s="15" t="s">
        <v>45</v>
      </c>
      <c r="F18" s="14">
        <v>1966</v>
      </c>
      <c r="G18" s="16">
        <v>4.7395833333333331E-2</v>
      </c>
      <c r="H18" s="17">
        <v>12.307692307692308</v>
      </c>
      <c r="I18" s="11">
        <v>3.3854166666666663E-3</v>
      </c>
      <c r="J18" s="18" t="s">
        <v>120</v>
      </c>
      <c r="K18" s="14">
        <v>2</v>
      </c>
    </row>
    <row r="19" spans="1:11" x14ac:dyDescent="0.25">
      <c r="A19" s="13">
        <v>17</v>
      </c>
      <c r="B19" s="1">
        <v>32</v>
      </c>
      <c r="C19" t="s">
        <v>46</v>
      </c>
      <c r="D19" s="14" t="s">
        <v>15</v>
      </c>
      <c r="E19" s="15" t="s">
        <v>47</v>
      </c>
      <c r="F19" s="14">
        <v>1952</v>
      </c>
      <c r="G19" s="16">
        <v>4.8020833333333339E-2</v>
      </c>
      <c r="H19" s="17">
        <v>12.147505422993492</v>
      </c>
      <c r="I19" s="11">
        <v>3.430059523809524E-3</v>
      </c>
      <c r="J19" s="18" t="s">
        <v>122</v>
      </c>
      <c r="K19" s="14">
        <v>1</v>
      </c>
    </row>
    <row r="20" spans="1:11" x14ac:dyDescent="0.25">
      <c r="A20" s="13">
        <v>18</v>
      </c>
      <c r="B20" s="1">
        <v>111</v>
      </c>
      <c r="C20" t="s">
        <v>48</v>
      </c>
      <c r="D20" s="14" t="s">
        <v>15</v>
      </c>
      <c r="E20" s="15" t="s">
        <v>49</v>
      </c>
      <c r="F20" s="14">
        <v>1967</v>
      </c>
      <c r="G20" s="16">
        <v>4.821759259259259E-2</v>
      </c>
      <c r="H20" s="17">
        <v>12.097935669707153</v>
      </c>
      <c r="I20" s="11">
        <v>3.4441137566137564E-3</v>
      </c>
      <c r="J20" s="18" t="s">
        <v>120</v>
      </c>
      <c r="K20" s="14">
        <v>3</v>
      </c>
    </row>
    <row r="21" spans="1:11" x14ac:dyDescent="0.25">
      <c r="A21" s="13">
        <v>19</v>
      </c>
      <c r="B21" s="1">
        <v>27</v>
      </c>
      <c r="C21" t="s">
        <v>50</v>
      </c>
      <c r="D21" s="14" t="s">
        <v>15</v>
      </c>
      <c r="E21" s="15" t="s">
        <v>51</v>
      </c>
      <c r="F21" s="14">
        <v>1967</v>
      </c>
      <c r="G21" s="16">
        <v>4.9039351851851855E-2</v>
      </c>
      <c r="H21" s="17">
        <v>11.895208874203446</v>
      </c>
      <c r="I21" s="11">
        <v>3.5028108465608469E-3</v>
      </c>
      <c r="J21" s="18" t="s">
        <v>120</v>
      </c>
      <c r="K21" s="14">
        <v>4</v>
      </c>
    </row>
    <row r="22" spans="1:11" x14ac:dyDescent="0.25">
      <c r="A22" s="13">
        <v>20</v>
      </c>
      <c r="B22" s="1">
        <v>104</v>
      </c>
      <c r="C22" t="s">
        <v>52</v>
      </c>
      <c r="D22" s="14" t="s">
        <v>15</v>
      </c>
      <c r="E22" s="15" t="s">
        <v>32</v>
      </c>
      <c r="F22" s="14">
        <v>1990</v>
      </c>
      <c r="G22" s="16">
        <v>4.927083333333334E-2</v>
      </c>
      <c r="H22" s="17">
        <v>11.839323467230443</v>
      </c>
      <c r="I22" s="11">
        <v>3.5193452380952385E-3</v>
      </c>
      <c r="J22" s="18" t="s">
        <v>119</v>
      </c>
      <c r="K22" s="14">
        <v>2</v>
      </c>
    </row>
    <row r="23" spans="1:11" x14ac:dyDescent="0.25">
      <c r="A23" s="13">
        <v>21</v>
      </c>
      <c r="B23" s="1">
        <v>107</v>
      </c>
      <c r="C23" t="s">
        <v>53</v>
      </c>
      <c r="D23" s="14" t="s">
        <v>15</v>
      </c>
      <c r="E23" s="15" t="s">
        <v>24</v>
      </c>
      <c r="F23" s="14">
        <v>1975</v>
      </c>
      <c r="G23" s="16">
        <v>4.9907407407407407E-2</v>
      </c>
      <c r="H23" s="17">
        <v>11.688311688311687</v>
      </c>
      <c r="I23" s="11">
        <v>3.5648148148148149E-3</v>
      </c>
      <c r="J23" s="18" t="s">
        <v>118</v>
      </c>
      <c r="K23" s="14">
        <v>7</v>
      </c>
    </row>
    <row r="24" spans="1:11" x14ac:dyDescent="0.25">
      <c r="A24" s="13">
        <v>22</v>
      </c>
      <c r="B24" s="1">
        <v>81</v>
      </c>
      <c r="C24" t="s">
        <v>54</v>
      </c>
      <c r="D24" s="14" t="s">
        <v>42</v>
      </c>
      <c r="E24" s="15" t="s">
        <v>16</v>
      </c>
      <c r="F24" s="14">
        <v>1979</v>
      </c>
      <c r="G24" s="16">
        <v>4.9976851851851856E-2</v>
      </c>
      <c r="H24" s="17">
        <v>11.672070402964335</v>
      </c>
      <c r="I24" s="11">
        <v>3.5697751322751325E-3</v>
      </c>
      <c r="J24" s="18" t="s">
        <v>123</v>
      </c>
      <c r="K24" s="14">
        <v>1</v>
      </c>
    </row>
    <row r="25" spans="1:11" x14ac:dyDescent="0.25">
      <c r="A25" s="13">
        <v>23</v>
      </c>
      <c r="B25" s="1">
        <v>25</v>
      </c>
      <c r="C25" t="s">
        <v>55</v>
      </c>
      <c r="D25" s="14" t="s">
        <v>15</v>
      </c>
      <c r="E25" s="15" t="s">
        <v>51</v>
      </c>
      <c r="F25" s="14">
        <v>1959</v>
      </c>
      <c r="G25" s="16">
        <v>5.0069444444444444E-2</v>
      </c>
      <c r="H25" s="17">
        <v>11.650485436893204</v>
      </c>
      <c r="I25" s="11">
        <v>3.5763888888888889E-3</v>
      </c>
      <c r="J25" s="18" t="s">
        <v>122</v>
      </c>
      <c r="K25" s="14">
        <v>2</v>
      </c>
    </row>
    <row r="26" spans="1:11" x14ac:dyDescent="0.25">
      <c r="A26" s="13">
        <v>24</v>
      </c>
      <c r="B26" s="1">
        <v>80</v>
      </c>
      <c r="C26" t="s">
        <v>56</v>
      </c>
      <c r="D26" s="14" t="s">
        <v>15</v>
      </c>
      <c r="E26" s="15" t="s">
        <v>57</v>
      </c>
      <c r="F26" s="14">
        <v>1989</v>
      </c>
      <c r="G26" s="16">
        <v>5.0381944444444444E-2</v>
      </c>
      <c r="H26" s="17">
        <v>11.578221915920055</v>
      </c>
      <c r="I26" s="11">
        <v>3.5987103174603173E-3</v>
      </c>
      <c r="J26" s="18" t="s">
        <v>117</v>
      </c>
      <c r="K26" s="14">
        <v>6</v>
      </c>
    </row>
    <row r="27" spans="1:11" x14ac:dyDescent="0.25">
      <c r="A27" s="13">
        <v>25</v>
      </c>
      <c r="B27" s="1">
        <v>34</v>
      </c>
      <c r="C27" t="s">
        <v>58</v>
      </c>
      <c r="D27" s="14" t="s">
        <v>15</v>
      </c>
      <c r="E27" s="15" t="s">
        <v>47</v>
      </c>
      <c r="F27" s="14">
        <v>1972</v>
      </c>
      <c r="G27" s="16">
        <v>5.063657407407407E-2</v>
      </c>
      <c r="H27" s="17">
        <v>11.520000000000001</v>
      </c>
      <c r="I27" s="11">
        <v>3.6168981481481477E-3</v>
      </c>
      <c r="J27" s="18" t="s">
        <v>118</v>
      </c>
      <c r="K27" s="14">
        <v>8</v>
      </c>
    </row>
    <row r="28" spans="1:11" x14ac:dyDescent="0.25">
      <c r="A28" s="13">
        <v>26</v>
      </c>
      <c r="B28" s="1">
        <v>29</v>
      </c>
      <c r="C28" t="s">
        <v>59</v>
      </c>
      <c r="D28" s="14" t="s">
        <v>15</v>
      </c>
      <c r="E28" s="15" t="s">
        <v>51</v>
      </c>
      <c r="F28" s="14">
        <v>1961</v>
      </c>
      <c r="G28" s="16">
        <v>5.0648148148148144E-2</v>
      </c>
      <c r="H28" s="17">
        <v>11.517367458866545</v>
      </c>
      <c r="I28" s="11">
        <v>3.6177248677248673E-3</v>
      </c>
      <c r="J28" s="18" t="s">
        <v>120</v>
      </c>
      <c r="K28" s="14">
        <v>5</v>
      </c>
    </row>
    <row r="29" spans="1:11" x14ac:dyDescent="0.25">
      <c r="A29" s="13">
        <v>27</v>
      </c>
      <c r="B29" s="1">
        <v>11</v>
      </c>
      <c r="C29" t="s">
        <v>60</v>
      </c>
      <c r="D29" s="14" t="s">
        <v>15</v>
      </c>
      <c r="E29" s="15" t="s">
        <v>61</v>
      </c>
      <c r="F29" s="14">
        <v>1979</v>
      </c>
      <c r="G29" s="16">
        <v>5.0833333333333335E-2</v>
      </c>
      <c r="H29" s="17">
        <v>11.475409836065573</v>
      </c>
      <c r="I29" s="11">
        <v>3.630952380952381E-3</v>
      </c>
      <c r="J29" s="18" t="s">
        <v>118</v>
      </c>
      <c r="K29" s="14">
        <v>9</v>
      </c>
    </row>
    <row r="30" spans="1:11" x14ac:dyDescent="0.25">
      <c r="A30" s="13">
        <v>28</v>
      </c>
      <c r="B30" s="1">
        <v>109</v>
      </c>
      <c r="C30" t="s">
        <v>62</v>
      </c>
      <c r="D30" s="14" t="s">
        <v>15</v>
      </c>
      <c r="E30" s="15" t="s">
        <v>37</v>
      </c>
      <c r="F30" s="14">
        <v>1989</v>
      </c>
      <c r="G30" s="16">
        <v>5.122685185185185E-2</v>
      </c>
      <c r="H30" s="17">
        <v>11.3872571170357</v>
      </c>
      <c r="I30" s="11">
        <v>3.6590608465608466E-3</v>
      </c>
      <c r="J30" s="18" t="s">
        <v>117</v>
      </c>
      <c r="K30" s="14">
        <v>7</v>
      </c>
    </row>
    <row r="31" spans="1:11" x14ac:dyDescent="0.25">
      <c r="A31" s="13">
        <v>29</v>
      </c>
      <c r="B31" s="1">
        <v>3</v>
      </c>
      <c r="C31" t="s">
        <v>63</v>
      </c>
      <c r="D31" s="14" t="s">
        <v>15</v>
      </c>
      <c r="E31" s="15" t="s">
        <v>34</v>
      </c>
      <c r="F31" s="14">
        <v>1962</v>
      </c>
      <c r="G31" s="16">
        <v>5.1608796296296298E-2</v>
      </c>
      <c r="H31" s="17">
        <v>11.30298273155416</v>
      </c>
      <c r="I31" s="11">
        <v>3.6863425925925926E-3</v>
      </c>
      <c r="J31" s="18" t="s">
        <v>120</v>
      </c>
      <c r="K31" s="14">
        <v>6</v>
      </c>
    </row>
    <row r="32" spans="1:11" x14ac:dyDescent="0.25">
      <c r="A32" s="13">
        <v>30</v>
      </c>
      <c r="B32" s="1">
        <v>66</v>
      </c>
      <c r="C32" t="s">
        <v>64</v>
      </c>
      <c r="D32" s="14" t="s">
        <v>15</v>
      </c>
      <c r="E32" s="15" t="s">
        <v>45</v>
      </c>
      <c r="F32" s="14">
        <v>1966</v>
      </c>
      <c r="G32" s="16">
        <v>5.1967592592592593E-2</v>
      </c>
      <c r="H32" s="17">
        <v>11.224944320712694</v>
      </c>
      <c r="I32" s="11">
        <v>3.7119708994708994E-3</v>
      </c>
      <c r="J32" s="18" t="s">
        <v>120</v>
      </c>
      <c r="K32" s="14">
        <v>7</v>
      </c>
    </row>
    <row r="33" spans="1:11" x14ac:dyDescent="0.25">
      <c r="A33" s="13">
        <v>31</v>
      </c>
      <c r="B33" s="1">
        <v>33</v>
      </c>
      <c r="C33" t="s">
        <v>65</v>
      </c>
      <c r="D33" s="14" t="s">
        <v>15</v>
      </c>
      <c r="E33" s="15" t="s">
        <v>47</v>
      </c>
      <c r="F33" s="14">
        <v>1970</v>
      </c>
      <c r="G33" s="16">
        <v>5.275462962962963E-2</v>
      </c>
      <c r="H33" s="17">
        <v>11.057481351469944</v>
      </c>
      <c r="I33" s="11">
        <v>3.7681878306878307E-3</v>
      </c>
      <c r="J33" s="18" t="s">
        <v>118</v>
      </c>
      <c r="K33" s="14">
        <v>10</v>
      </c>
    </row>
    <row r="34" spans="1:11" x14ac:dyDescent="0.25">
      <c r="A34" s="13">
        <v>32</v>
      </c>
      <c r="B34" s="1">
        <v>26</v>
      </c>
      <c r="C34" t="s">
        <v>66</v>
      </c>
      <c r="D34" s="14" t="s">
        <v>15</v>
      </c>
      <c r="E34" s="15" t="s">
        <v>51</v>
      </c>
      <c r="F34" s="14">
        <v>1966</v>
      </c>
      <c r="G34" s="16">
        <v>5.3055555555555557E-2</v>
      </c>
      <c r="H34" s="17">
        <v>10.99476439790576</v>
      </c>
      <c r="I34" s="11">
        <v>3.7896825396825399E-3</v>
      </c>
      <c r="J34" s="18" t="s">
        <v>120</v>
      </c>
      <c r="K34" s="14">
        <v>8</v>
      </c>
    </row>
    <row r="35" spans="1:11" x14ac:dyDescent="0.25">
      <c r="A35" s="13">
        <v>33</v>
      </c>
      <c r="B35" s="1">
        <v>35</v>
      </c>
      <c r="C35" t="s">
        <v>67</v>
      </c>
      <c r="D35" s="14" t="s">
        <v>15</v>
      </c>
      <c r="E35" s="15" t="s">
        <v>47</v>
      </c>
      <c r="F35" s="14">
        <v>1973</v>
      </c>
      <c r="G35" s="16">
        <v>5.3483796296296293E-2</v>
      </c>
      <c r="H35" s="17">
        <v>10.906730144990263</v>
      </c>
      <c r="I35" s="11">
        <v>3.8202711640211639E-3</v>
      </c>
      <c r="J35" s="18" t="s">
        <v>118</v>
      </c>
      <c r="K35" s="14">
        <v>11</v>
      </c>
    </row>
    <row r="36" spans="1:11" x14ac:dyDescent="0.25">
      <c r="A36" s="13">
        <v>34</v>
      </c>
      <c r="B36" s="1">
        <v>103</v>
      </c>
      <c r="C36" t="s">
        <v>68</v>
      </c>
      <c r="D36" s="14" t="s">
        <v>15</v>
      </c>
      <c r="E36" s="15" t="s">
        <v>69</v>
      </c>
      <c r="F36" s="14">
        <v>1967</v>
      </c>
      <c r="G36" s="16">
        <v>5.378472222222222E-2</v>
      </c>
      <c r="H36" s="17">
        <v>10.845706907682377</v>
      </c>
      <c r="I36" s="11">
        <v>3.8417658730158727E-3</v>
      </c>
      <c r="J36" s="18" t="s">
        <v>120</v>
      </c>
      <c r="K36" s="14">
        <v>9</v>
      </c>
    </row>
    <row r="37" spans="1:11" x14ac:dyDescent="0.25">
      <c r="A37" s="13">
        <v>35</v>
      </c>
      <c r="B37" s="1">
        <v>12</v>
      </c>
      <c r="C37" t="s">
        <v>70</v>
      </c>
      <c r="D37" s="14" t="s">
        <v>15</v>
      </c>
      <c r="E37" s="15" t="s">
        <v>71</v>
      </c>
      <c r="F37" s="14">
        <v>1953</v>
      </c>
      <c r="G37" s="16">
        <v>5.3796296296296293E-2</v>
      </c>
      <c r="H37" s="17">
        <v>10.843373493975903</v>
      </c>
      <c r="I37" s="11">
        <v>3.8425925925925923E-3</v>
      </c>
      <c r="J37" s="18" t="s">
        <v>122</v>
      </c>
      <c r="K37" s="14">
        <v>3</v>
      </c>
    </row>
    <row r="38" spans="1:11" x14ac:dyDescent="0.25">
      <c r="A38" s="13">
        <v>36</v>
      </c>
      <c r="B38" s="1">
        <v>1</v>
      </c>
      <c r="C38" t="s">
        <v>72</v>
      </c>
      <c r="D38" s="14" t="s">
        <v>15</v>
      </c>
      <c r="E38" s="15" t="s">
        <v>34</v>
      </c>
      <c r="F38" s="14">
        <v>1981</v>
      </c>
      <c r="G38" s="16">
        <v>5.3807870370370374E-2</v>
      </c>
      <c r="H38" s="17">
        <v>10.841041084104107</v>
      </c>
      <c r="I38" s="11">
        <v>3.8434193121693124E-3</v>
      </c>
      <c r="J38" s="18" t="s">
        <v>117</v>
      </c>
      <c r="K38" s="14">
        <v>8</v>
      </c>
    </row>
    <row r="39" spans="1:11" x14ac:dyDescent="0.25">
      <c r="A39" s="13">
        <v>37</v>
      </c>
      <c r="B39" s="1">
        <v>5</v>
      </c>
      <c r="C39" t="s">
        <v>73</v>
      </c>
      <c r="D39" s="14" t="s">
        <v>15</v>
      </c>
      <c r="E39" s="15" t="s">
        <v>34</v>
      </c>
      <c r="F39" s="14">
        <v>1969</v>
      </c>
      <c r="G39" s="16">
        <v>5.395833333333333E-2</v>
      </c>
      <c r="H39" s="17">
        <v>10.810810810810812</v>
      </c>
      <c r="I39" s="11">
        <v>3.8541666666666663E-3</v>
      </c>
      <c r="J39" s="18" t="s">
        <v>120</v>
      </c>
      <c r="K39" s="14">
        <v>10</v>
      </c>
    </row>
    <row r="40" spans="1:11" x14ac:dyDescent="0.25">
      <c r="A40" s="13">
        <v>38</v>
      </c>
      <c r="B40" s="1">
        <v>55</v>
      </c>
      <c r="C40" t="s">
        <v>74</v>
      </c>
      <c r="D40" s="14" t="s">
        <v>15</v>
      </c>
      <c r="E40" s="15" t="s">
        <v>18</v>
      </c>
      <c r="F40" s="14">
        <v>1963</v>
      </c>
      <c r="G40" s="16">
        <v>5.4293981481481485E-2</v>
      </c>
      <c r="H40" s="17">
        <v>10.743977829887017</v>
      </c>
      <c r="I40" s="11">
        <v>3.8781415343915348E-3</v>
      </c>
      <c r="J40" s="18" t="s">
        <v>120</v>
      </c>
      <c r="K40" s="14">
        <v>11</v>
      </c>
    </row>
    <row r="41" spans="1:11" x14ac:dyDescent="0.25">
      <c r="A41" s="13">
        <v>39</v>
      </c>
      <c r="B41" s="1">
        <v>46</v>
      </c>
      <c r="C41" t="s">
        <v>75</v>
      </c>
      <c r="D41" s="14" t="s">
        <v>15</v>
      </c>
      <c r="E41" s="15" t="s">
        <v>18</v>
      </c>
      <c r="F41" s="14">
        <v>1961</v>
      </c>
      <c r="G41" s="16">
        <v>5.4305555555555551E-2</v>
      </c>
      <c r="H41" s="17">
        <v>10.741687979539643</v>
      </c>
      <c r="I41" s="11">
        <v>3.8789682539682535E-3</v>
      </c>
      <c r="J41" s="18" t="s">
        <v>120</v>
      </c>
      <c r="K41" s="14">
        <v>12</v>
      </c>
    </row>
    <row r="42" spans="1:11" x14ac:dyDescent="0.25">
      <c r="A42" s="13">
        <v>40</v>
      </c>
      <c r="B42" s="1">
        <v>75</v>
      </c>
      <c r="C42" t="s">
        <v>76</v>
      </c>
      <c r="D42" s="14" t="s">
        <v>15</v>
      </c>
      <c r="E42" s="15" t="s">
        <v>77</v>
      </c>
      <c r="F42" s="14">
        <v>1965</v>
      </c>
      <c r="G42" s="16">
        <v>5.4606481481481478E-2</v>
      </c>
      <c r="H42" s="17">
        <v>10.682492581602375</v>
      </c>
      <c r="I42" s="11">
        <v>3.9004629629629628E-3</v>
      </c>
      <c r="J42" s="18" t="s">
        <v>120</v>
      </c>
      <c r="K42" s="14">
        <v>13</v>
      </c>
    </row>
    <row r="43" spans="1:11" x14ac:dyDescent="0.25">
      <c r="A43" s="13">
        <v>41</v>
      </c>
      <c r="B43" s="1">
        <v>106</v>
      </c>
      <c r="C43" t="s">
        <v>78</v>
      </c>
      <c r="D43" s="14" t="s">
        <v>15</v>
      </c>
      <c r="E43" s="15" t="s">
        <v>39</v>
      </c>
      <c r="F43" s="14">
        <v>1971</v>
      </c>
      <c r="G43" s="16">
        <v>5.486111111111111E-2</v>
      </c>
      <c r="H43" s="17">
        <v>10.632911392405063</v>
      </c>
      <c r="I43" s="11">
        <v>3.9186507936507936E-3</v>
      </c>
      <c r="J43" s="18" t="s">
        <v>118</v>
      </c>
      <c r="K43" s="14">
        <v>12</v>
      </c>
    </row>
    <row r="44" spans="1:11" x14ac:dyDescent="0.25">
      <c r="A44" s="13">
        <v>42</v>
      </c>
      <c r="B44" s="1">
        <v>9</v>
      </c>
      <c r="C44" t="s">
        <v>79</v>
      </c>
      <c r="D44" s="14" t="s">
        <v>42</v>
      </c>
      <c r="E44" s="15" t="s">
        <v>34</v>
      </c>
      <c r="F44" s="14">
        <v>1990</v>
      </c>
      <c r="G44" s="16">
        <v>5.5914351851851847E-2</v>
      </c>
      <c r="H44" s="17">
        <v>10.432622645415028</v>
      </c>
      <c r="I44" s="11">
        <v>3.9938822751322744E-3</v>
      </c>
      <c r="J44" s="18" t="s">
        <v>124</v>
      </c>
      <c r="K44" s="14">
        <v>1</v>
      </c>
    </row>
    <row r="45" spans="1:11" x14ac:dyDescent="0.25">
      <c r="A45" s="13">
        <v>43</v>
      </c>
      <c r="B45" s="1">
        <v>8</v>
      </c>
      <c r="C45" t="s">
        <v>80</v>
      </c>
      <c r="D45" s="14" t="s">
        <v>42</v>
      </c>
      <c r="E45" s="15" t="s">
        <v>34</v>
      </c>
      <c r="F45" s="14">
        <v>1972</v>
      </c>
      <c r="G45" s="16">
        <v>5.6724537037037039E-2</v>
      </c>
      <c r="H45" s="17">
        <v>10.283615588655376</v>
      </c>
      <c r="I45" s="11">
        <v>4.0517526455026457E-3</v>
      </c>
      <c r="J45" s="18" t="s">
        <v>123</v>
      </c>
      <c r="K45" s="14">
        <v>2</v>
      </c>
    </row>
    <row r="46" spans="1:11" x14ac:dyDescent="0.25">
      <c r="A46" s="13">
        <v>44</v>
      </c>
      <c r="B46" s="1">
        <v>52</v>
      </c>
      <c r="C46" t="s">
        <v>81</v>
      </c>
      <c r="D46" s="14" t="s">
        <v>42</v>
      </c>
      <c r="E46" s="15" t="s">
        <v>18</v>
      </c>
      <c r="F46" s="14">
        <v>1972</v>
      </c>
      <c r="G46" s="16">
        <v>5.6944444444444443E-2</v>
      </c>
      <c r="H46" s="17">
        <v>10.24390243902439</v>
      </c>
      <c r="I46" s="11">
        <v>4.0674603174603178E-3</v>
      </c>
      <c r="J46" s="18" t="s">
        <v>123</v>
      </c>
      <c r="K46" s="14">
        <v>3</v>
      </c>
    </row>
    <row r="47" spans="1:11" x14ac:dyDescent="0.25">
      <c r="A47" s="13">
        <v>45</v>
      </c>
      <c r="B47" s="1">
        <v>39</v>
      </c>
      <c r="C47" t="s">
        <v>82</v>
      </c>
      <c r="D47" s="14" t="s">
        <v>42</v>
      </c>
      <c r="E47" s="15" t="s">
        <v>83</v>
      </c>
      <c r="F47" s="14">
        <v>1967</v>
      </c>
      <c r="G47" s="16">
        <v>5.8368055555555555E-2</v>
      </c>
      <c r="H47" s="17">
        <v>9.9940511600237958</v>
      </c>
      <c r="I47" s="11">
        <v>4.169146825396825E-3</v>
      </c>
      <c r="J47" s="18" t="s">
        <v>125</v>
      </c>
      <c r="K47" s="14">
        <v>1</v>
      </c>
    </row>
    <row r="48" spans="1:11" x14ac:dyDescent="0.25">
      <c r="A48" s="13">
        <v>46</v>
      </c>
      <c r="B48" s="1">
        <v>47</v>
      </c>
      <c r="C48" t="s">
        <v>84</v>
      </c>
      <c r="D48" s="14" t="s">
        <v>42</v>
      </c>
      <c r="E48" s="15" t="s">
        <v>18</v>
      </c>
      <c r="F48" s="14">
        <v>1971</v>
      </c>
      <c r="G48" s="16">
        <v>5.8368055555555555E-2</v>
      </c>
      <c r="H48" s="17">
        <v>9.9940511600237958</v>
      </c>
      <c r="I48" s="11">
        <v>4.169146825396825E-3</v>
      </c>
      <c r="J48" s="18" t="s">
        <v>123</v>
      </c>
      <c r="K48" s="14">
        <v>4</v>
      </c>
    </row>
    <row r="49" spans="1:11" x14ac:dyDescent="0.25">
      <c r="A49" s="13">
        <v>47</v>
      </c>
      <c r="B49" s="1">
        <v>101</v>
      </c>
      <c r="C49" t="s">
        <v>85</v>
      </c>
      <c r="D49" s="14" t="s">
        <v>42</v>
      </c>
      <c r="E49" s="15" t="s">
        <v>86</v>
      </c>
      <c r="F49" s="14">
        <v>1965</v>
      </c>
      <c r="G49" s="16">
        <v>5.873842592592593E-2</v>
      </c>
      <c r="H49" s="17">
        <v>9.931034482758621</v>
      </c>
      <c r="I49" s="11">
        <v>4.1956018518518523E-3</v>
      </c>
      <c r="J49" s="18" t="s">
        <v>125</v>
      </c>
      <c r="K49" s="14">
        <v>2</v>
      </c>
    </row>
    <row r="50" spans="1:11" x14ac:dyDescent="0.25">
      <c r="A50" s="13">
        <v>48</v>
      </c>
      <c r="B50" s="1">
        <v>2</v>
      </c>
      <c r="C50" t="s">
        <v>87</v>
      </c>
      <c r="D50" s="14" t="s">
        <v>15</v>
      </c>
      <c r="E50" s="15" t="s">
        <v>34</v>
      </c>
      <c r="F50" s="14">
        <v>1969</v>
      </c>
      <c r="G50" s="16">
        <v>5.8750000000000004E-2</v>
      </c>
      <c r="H50" s="17">
        <v>9.9290780141843964</v>
      </c>
      <c r="I50" s="11">
        <v>4.1964285714285714E-3</v>
      </c>
      <c r="J50" s="18" t="s">
        <v>120</v>
      </c>
      <c r="K50" s="14">
        <v>14</v>
      </c>
    </row>
    <row r="51" spans="1:11" x14ac:dyDescent="0.25">
      <c r="A51" s="13">
        <v>49</v>
      </c>
      <c r="B51" s="1">
        <v>63</v>
      </c>
      <c r="C51" t="s">
        <v>88</v>
      </c>
      <c r="D51" s="14" t="s">
        <v>15</v>
      </c>
      <c r="E51" s="15" t="s">
        <v>89</v>
      </c>
      <c r="F51" s="14">
        <v>1966</v>
      </c>
      <c r="G51" s="16">
        <v>5.9340277777777777E-2</v>
      </c>
      <c r="H51" s="17">
        <v>9.8303101228788758</v>
      </c>
      <c r="I51" s="11">
        <v>4.2385912698412699E-3</v>
      </c>
      <c r="J51" s="18" t="s">
        <v>120</v>
      </c>
      <c r="K51" s="14">
        <v>15</v>
      </c>
    </row>
    <row r="52" spans="1:11" x14ac:dyDescent="0.25">
      <c r="A52" s="13">
        <v>50</v>
      </c>
      <c r="B52" s="1">
        <v>58</v>
      </c>
      <c r="C52" t="s">
        <v>90</v>
      </c>
      <c r="D52" s="14" t="s">
        <v>15</v>
      </c>
      <c r="E52" s="15" t="s">
        <v>18</v>
      </c>
      <c r="F52" s="14">
        <v>1966</v>
      </c>
      <c r="G52" s="16">
        <v>5.935185185185185E-2</v>
      </c>
      <c r="H52" s="17">
        <v>9.8283931357254293</v>
      </c>
      <c r="I52" s="11">
        <v>4.239417989417989E-3</v>
      </c>
      <c r="J52" s="18" t="s">
        <v>120</v>
      </c>
      <c r="K52" s="14">
        <v>16</v>
      </c>
    </row>
    <row r="53" spans="1:11" x14ac:dyDescent="0.25">
      <c r="A53" s="13">
        <v>51</v>
      </c>
      <c r="B53" s="1">
        <v>28</v>
      </c>
      <c r="C53" t="s">
        <v>91</v>
      </c>
      <c r="D53" s="14" t="s">
        <v>15</v>
      </c>
      <c r="E53" s="15" t="s">
        <v>51</v>
      </c>
      <c r="F53" s="14">
        <v>1954</v>
      </c>
      <c r="G53" s="16">
        <v>5.9699074074074071E-2</v>
      </c>
      <c r="H53" s="17">
        <v>9.7712291585886017</v>
      </c>
      <c r="I53" s="11">
        <v>4.2642195767195763E-3</v>
      </c>
      <c r="J53" s="18" t="s">
        <v>122</v>
      </c>
      <c r="K53" s="14">
        <v>4</v>
      </c>
    </row>
    <row r="54" spans="1:11" x14ac:dyDescent="0.25">
      <c r="A54" s="13">
        <v>52</v>
      </c>
      <c r="B54" s="1">
        <v>36</v>
      </c>
      <c r="C54" t="s">
        <v>92</v>
      </c>
      <c r="D54" s="14" t="s">
        <v>42</v>
      </c>
      <c r="E54" s="15" t="s">
        <v>93</v>
      </c>
      <c r="F54" s="14">
        <v>1964</v>
      </c>
      <c r="G54" s="16">
        <v>6.0300925925925924E-2</v>
      </c>
      <c r="H54" s="17">
        <v>9.6737044145873323</v>
      </c>
      <c r="I54" s="11">
        <v>4.3072089947089947E-3</v>
      </c>
      <c r="J54" s="18" t="s">
        <v>125</v>
      </c>
      <c r="K54" s="14">
        <v>3</v>
      </c>
    </row>
    <row r="55" spans="1:11" x14ac:dyDescent="0.25">
      <c r="A55" s="13">
        <v>53</v>
      </c>
      <c r="B55" s="1">
        <v>13</v>
      </c>
      <c r="C55" t="s">
        <v>94</v>
      </c>
      <c r="D55" s="14" t="s">
        <v>42</v>
      </c>
      <c r="E55" s="15" t="s">
        <v>95</v>
      </c>
      <c r="F55" s="14">
        <v>1962</v>
      </c>
      <c r="G55" s="16">
        <v>6.1655092592592588E-2</v>
      </c>
      <c r="H55" s="17">
        <v>9.4612352168199738</v>
      </c>
      <c r="I55" s="11">
        <v>4.4039351851851852E-3</v>
      </c>
      <c r="J55" s="18" t="s">
        <v>125</v>
      </c>
      <c r="K55" s="14">
        <v>4</v>
      </c>
    </row>
    <row r="56" spans="1:11" x14ac:dyDescent="0.25">
      <c r="A56" s="13">
        <v>54</v>
      </c>
      <c r="B56" s="1">
        <v>53</v>
      </c>
      <c r="C56" t="s">
        <v>96</v>
      </c>
      <c r="D56" s="14" t="s">
        <v>15</v>
      </c>
      <c r="E56" s="15" t="s">
        <v>18</v>
      </c>
      <c r="F56" s="14">
        <v>1949</v>
      </c>
      <c r="G56" s="16">
        <v>6.1666666666666668E-2</v>
      </c>
      <c r="H56" s="17">
        <v>9.4594594594594597</v>
      </c>
      <c r="I56" s="11">
        <v>4.4047619047619052E-3</v>
      </c>
      <c r="J56" s="18" t="s">
        <v>126</v>
      </c>
      <c r="K56" s="14">
        <v>1</v>
      </c>
    </row>
    <row r="57" spans="1:11" x14ac:dyDescent="0.25">
      <c r="A57" s="13">
        <v>55</v>
      </c>
      <c r="B57" s="1">
        <v>65</v>
      </c>
      <c r="C57" t="s">
        <v>97</v>
      </c>
      <c r="D57" s="14" t="s">
        <v>15</v>
      </c>
      <c r="E57" s="15" t="s">
        <v>89</v>
      </c>
      <c r="F57" s="14">
        <v>1957</v>
      </c>
      <c r="G57" s="16">
        <v>6.2974537037037037E-2</v>
      </c>
      <c r="H57" s="17">
        <v>9.2630031244256568</v>
      </c>
      <c r="I57" s="11">
        <v>4.4981812169312173E-3</v>
      </c>
      <c r="J57" s="18" t="s">
        <v>122</v>
      </c>
      <c r="K57" s="14">
        <v>5</v>
      </c>
    </row>
    <row r="58" spans="1:11" x14ac:dyDescent="0.25">
      <c r="A58" s="13">
        <v>56</v>
      </c>
      <c r="B58" s="1">
        <v>23</v>
      </c>
      <c r="C58" t="s">
        <v>98</v>
      </c>
      <c r="D58" s="14" t="s">
        <v>15</v>
      </c>
      <c r="E58" s="15" t="s">
        <v>99</v>
      </c>
      <c r="F58" s="14">
        <v>1961</v>
      </c>
      <c r="G58" s="16">
        <v>6.3020833333333331E-2</v>
      </c>
      <c r="H58" s="17">
        <v>9.2561983471074374</v>
      </c>
      <c r="I58" s="11">
        <v>4.5014880952380949E-3</v>
      </c>
      <c r="J58" s="18" t="s">
        <v>120</v>
      </c>
      <c r="K58" s="14">
        <v>17</v>
      </c>
    </row>
    <row r="59" spans="1:11" x14ac:dyDescent="0.25">
      <c r="A59" s="13">
        <v>57</v>
      </c>
      <c r="B59" s="1">
        <v>49</v>
      </c>
      <c r="C59" t="s">
        <v>100</v>
      </c>
      <c r="D59" s="14" t="s">
        <v>15</v>
      </c>
      <c r="E59" s="15" t="s">
        <v>18</v>
      </c>
      <c r="F59" s="14">
        <v>1974</v>
      </c>
      <c r="G59" s="16">
        <v>6.5300925925925915E-2</v>
      </c>
      <c r="H59" s="17">
        <v>8.9330024813895808</v>
      </c>
      <c r="I59" s="11">
        <v>4.664351851851851E-3</v>
      </c>
      <c r="J59" s="18" t="s">
        <v>118</v>
      </c>
      <c r="K59" s="14">
        <v>13</v>
      </c>
    </row>
    <row r="60" spans="1:11" x14ac:dyDescent="0.25">
      <c r="A60" s="13">
        <v>58</v>
      </c>
      <c r="B60" s="1">
        <v>82</v>
      </c>
      <c r="C60" t="s">
        <v>101</v>
      </c>
      <c r="D60" s="14" t="s">
        <v>42</v>
      </c>
      <c r="E60" s="15" t="s">
        <v>51</v>
      </c>
      <c r="F60" s="14">
        <v>1961</v>
      </c>
      <c r="G60" s="16">
        <v>6.5682870370370364E-2</v>
      </c>
      <c r="H60" s="17">
        <v>8.8810572687224667</v>
      </c>
      <c r="I60" s="11">
        <v>4.6916335978835974E-3</v>
      </c>
      <c r="J60" s="18" t="s">
        <v>125</v>
      </c>
      <c r="K60" s="14">
        <v>5</v>
      </c>
    </row>
    <row r="61" spans="1:11" x14ac:dyDescent="0.25">
      <c r="A61" s="13">
        <v>59</v>
      </c>
      <c r="B61" s="1">
        <v>4</v>
      </c>
      <c r="C61" t="s">
        <v>102</v>
      </c>
      <c r="D61" s="14" t="s">
        <v>42</v>
      </c>
      <c r="E61" s="15" t="s">
        <v>34</v>
      </c>
      <c r="F61" s="14">
        <v>1975</v>
      </c>
      <c r="G61" s="16">
        <v>6.6145833333333334E-2</v>
      </c>
      <c r="H61" s="17">
        <v>8.8188976377952759</v>
      </c>
      <c r="I61" s="11">
        <v>4.7247023809523806E-3</v>
      </c>
      <c r="J61" s="18" t="s">
        <v>123</v>
      </c>
      <c r="K61" s="14">
        <v>5</v>
      </c>
    </row>
    <row r="62" spans="1:11" x14ac:dyDescent="0.25">
      <c r="A62" s="13">
        <v>60</v>
      </c>
      <c r="B62" s="1">
        <v>38</v>
      </c>
      <c r="C62" t="s">
        <v>103</v>
      </c>
      <c r="D62" s="14" t="s">
        <v>42</v>
      </c>
      <c r="E62" s="15" t="s">
        <v>93</v>
      </c>
      <c r="F62" s="14">
        <v>1957</v>
      </c>
      <c r="G62" s="16">
        <v>6.6192129629629629E-2</v>
      </c>
      <c r="H62" s="17">
        <v>8.8127294981640159</v>
      </c>
      <c r="I62" s="11">
        <v>4.7280092592592591E-3</v>
      </c>
      <c r="J62" s="18" t="s">
        <v>127</v>
      </c>
      <c r="K62" s="14">
        <v>1</v>
      </c>
    </row>
    <row r="63" spans="1:11" x14ac:dyDescent="0.25">
      <c r="A63" s="13">
        <v>61</v>
      </c>
      <c r="B63" s="1">
        <v>30</v>
      </c>
      <c r="C63" t="s">
        <v>104</v>
      </c>
      <c r="D63" s="14" t="s">
        <v>15</v>
      </c>
      <c r="E63" s="15" t="s">
        <v>51</v>
      </c>
      <c r="F63" s="14">
        <v>1952</v>
      </c>
      <c r="G63" s="16">
        <v>6.6203703703703709E-2</v>
      </c>
      <c r="H63" s="17">
        <v>8.8111888111888099</v>
      </c>
      <c r="I63" s="11">
        <v>4.7288359788359791E-3</v>
      </c>
      <c r="J63" s="18" t="s">
        <v>122</v>
      </c>
      <c r="K63" s="14">
        <v>6</v>
      </c>
    </row>
    <row r="64" spans="1:11" x14ac:dyDescent="0.25">
      <c r="A64" s="13">
        <v>62</v>
      </c>
      <c r="B64" s="1">
        <v>21</v>
      </c>
      <c r="C64" t="s">
        <v>105</v>
      </c>
      <c r="D64" s="14" t="s">
        <v>42</v>
      </c>
      <c r="E64" s="15" t="s">
        <v>77</v>
      </c>
      <c r="F64" s="14">
        <v>1980</v>
      </c>
      <c r="G64" s="16">
        <v>6.6678240740740746E-2</v>
      </c>
      <c r="H64" s="17">
        <v>8.7484811664641544</v>
      </c>
      <c r="I64" s="11">
        <v>4.7627314814814815E-3</v>
      </c>
      <c r="J64" s="18" t="s">
        <v>128</v>
      </c>
      <c r="K64" s="14">
        <v>1</v>
      </c>
    </row>
    <row r="65" spans="1:11" x14ac:dyDescent="0.25">
      <c r="A65" s="13">
        <v>63</v>
      </c>
      <c r="B65" s="1">
        <v>54</v>
      </c>
      <c r="C65" t="s">
        <v>106</v>
      </c>
      <c r="D65" s="14" t="s">
        <v>15</v>
      </c>
      <c r="E65" s="15" t="s">
        <v>18</v>
      </c>
      <c r="F65" s="14">
        <v>1961</v>
      </c>
      <c r="G65" s="16">
        <v>6.6793981481481482E-2</v>
      </c>
      <c r="H65" s="17">
        <v>8.7333217813203952</v>
      </c>
      <c r="I65" s="11">
        <v>4.7709986772486775E-3</v>
      </c>
      <c r="J65" s="18" t="s">
        <v>120</v>
      </c>
      <c r="K65" s="14">
        <v>18</v>
      </c>
    </row>
    <row r="66" spans="1:11" x14ac:dyDescent="0.25">
      <c r="A66" s="13">
        <v>64</v>
      </c>
      <c r="B66" s="1">
        <v>6</v>
      </c>
      <c r="C66" t="s">
        <v>107</v>
      </c>
      <c r="D66" s="14" t="s">
        <v>42</v>
      </c>
      <c r="E66" s="15" t="s">
        <v>34</v>
      </c>
      <c r="F66" s="14">
        <v>1978</v>
      </c>
      <c r="G66" s="16">
        <v>6.7488425925925924E-2</v>
      </c>
      <c r="H66" s="17">
        <v>8.6434573829531818</v>
      </c>
      <c r="I66" s="11">
        <v>4.820601851851852E-3</v>
      </c>
      <c r="J66" s="18" t="s">
        <v>123</v>
      </c>
      <c r="K66" s="14">
        <v>6</v>
      </c>
    </row>
    <row r="67" spans="1:11" x14ac:dyDescent="0.25">
      <c r="A67" s="13">
        <v>65</v>
      </c>
      <c r="B67" s="1">
        <v>14</v>
      </c>
      <c r="C67" t="s">
        <v>108</v>
      </c>
      <c r="D67" s="14" t="s">
        <v>42</v>
      </c>
      <c r="E67" s="15" t="s">
        <v>24</v>
      </c>
      <c r="F67" s="14">
        <v>1978</v>
      </c>
      <c r="G67" s="16">
        <v>6.7685185185185182E-2</v>
      </c>
      <c r="H67" s="17">
        <v>8.6183310533515733</v>
      </c>
      <c r="I67" s="11">
        <v>4.8346560846560848E-3</v>
      </c>
      <c r="J67" s="18" t="s">
        <v>123</v>
      </c>
      <c r="K67" s="14">
        <v>7</v>
      </c>
    </row>
    <row r="68" spans="1:11" x14ac:dyDescent="0.25">
      <c r="A68" s="13">
        <v>66</v>
      </c>
      <c r="B68" s="1">
        <v>57</v>
      </c>
      <c r="C68" t="s">
        <v>109</v>
      </c>
      <c r="D68" s="14" t="s">
        <v>42</v>
      </c>
      <c r="E68" s="15" t="s">
        <v>18</v>
      </c>
      <c r="F68" s="14">
        <v>1977</v>
      </c>
      <c r="G68" s="16">
        <v>6.7696759259259262E-2</v>
      </c>
      <c r="H68" s="17">
        <v>8.6168575824927327</v>
      </c>
      <c r="I68" s="11">
        <v>4.8354828042328048E-3</v>
      </c>
      <c r="J68" s="18" t="s">
        <v>123</v>
      </c>
      <c r="K68" s="14">
        <v>8</v>
      </c>
    </row>
    <row r="69" spans="1:11" x14ac:dyDescent="0.25">
      <c r="A69" s="13">
        <v>67</v>
      </c>
      <c r="B69" s="1">
        <v>85</v>
      </c>
      <c r="C69" t="s">
        <v>110</v>
      </c>
      <c r="D69" s="14" t="s">
        <v>42</v>
      </c>
      <c r="E69" s="15" t="s">
        <v>39</v>
      </c>
      <c r="F69" s="14">
        <v>1965</v>
      </c>
      <c r="G69" s="16">
        <v>7.1018518518518522E-2</v>
      </c>
      <c r="H69" s="17">
        <v>8.213820078226858</v>
      </c>
      <c r="I69" s="11">
        <v>5.0727513227513234E-3</v>
      </c>
      <c r="J69" s="18" t="s">
        <v>125</v>
      </c>
      <c r="K69" s="14">
        <v>6</v>
      </c>
    </row>
    <row r="70" spans="1:11" x14ac:dyDescent="0.25">
      <c r="A70" s="13">
        <v>68</v>
      </c>
      <c r="B70" s="1">
        <v>44</v>
      </c>
      <c r="C70" t="s">
        <v>111</v>
      </c>
      <c r="D70" s="14" t="s">
        <v>15</v>
      </c>
      <c r="E70" s="15" t="s">
        <v>18</v>
      </c>
      <c r="F70" s="14">
        <v>1961</v>
      </c>
      <c r="G70" s="16">
        <v>7.2708333333333333E-2</v>
      </c>
      <c r="H70" s="17">
        <v>8.0229226361031518</v>
      </c>
      <c r="I70" s="11">
        <v>5.1934523809523811E-3</v>
      </c>
      <c r="J70" s="18" t="s">
        <v>120</v>
      </c>
      <c r="K70" s="14">
        <v>19</v>
      </c>
    </row>
    <row r="71" spans="1:11" x14ac:dyDescent="0.25">
      <c r="A71" s="13">
        <v>69</v>
      </c>
      <c r="B71" s="1">
        <v>110</v>
      </c>
      <c r="C71" t="s">
        <v>112</v>
      </c>
      <c r="D71" s="14" t="s">
        <v>15</v>
      </c>
      <c r="E71" s="15" t="s">
        <v>37</v>
      </c>
      <c r="F71" s="14">
        <v>1986</v>
      </c>
      <c r="G71" s="16">
        <v>7.4884259259259262E-2</v>
      </c>
      <c r="H71" s="17">
        <v>7.7897990726429676</v>
      </c>
      <c r="I71" s="11">
        <v>5.3488756613756612E-3</v>
      </c>
      <c r="J71" s="18" t="s">
        <v>117</v>
      </c>
      <c r="K71" s="14">
        <v>9</v>
      </c>
    </row>
    <row r="72" spans="1:11" x14ac:dyDescent="0.25">
      <c r="A72" s="13">
        <v>70</v>
      </c>
      <c r="B72" s="1">
        <v>51</v>
      </c>
      <c r="C72" t="s">
        <v>113</v>
      </c>
      <c r="D72" s="14" t="s">
        <v>42</v>
      </c>
      <c r="E72" s="15" t="s">
        <v>18</v>
      </c>
      <c r="F72" s="14">
        <v>1965</v>
      </c>
      <c r="G72" s="16">
        <v>7.7048611111111109E-2</v>
      </c>
      <c r="H72" s="17">
        <v>7.5709779179810726</v>
      </c>
      <c r="I72" s="11">
        <v>5.5034722222222221E-3</v>
      </c>
      <c r="J72" s="18" t="s">
        <v>125</v>
      </c>
      <c r="K72" s="14">
        <v>7</v>
      </c>
    </row>
    <row r="73" spans="1:11" x14ac:dyDescent="0.25">
      <c r="A73" s="13">
        <v>71</v>
      </c>
      <c r="B73" s="1">
        <v>56</v>
      </c>
      <c r="C73" t="s">
        <v>114</v>
      </c>
      <c r="D73" s="14" t="s">
        <v>15</v>
      </c>
      <c r="E73" s="15" t="s">
        <v>18</v>
      </c>
      <c r="F73" s="14">
        <v>1950</v>
      </c>
      <c r="G73" s="16">
        <v>7.9502314814814817E-2</v>
      </c>
      <c r="H73" s="17">
        <v>7.337312563691949</v>
      </c>
      <c r="I73" s="11">
        <v>5.6787367724867727E-3</v>
      </c>
      <c r="J73" s="18" t="s">
        <v>122</v>
      </c>
      <c r="K73" s="14">
        <v>7</v>
      </c>
    </row>
    <row r="74" spans="1:11" x14ac:dyDescent="0.25">
      <c r="A74" s="13">
        <v>72</v>
      </c>
      <c r="B74" s="1">
        <v>18</v>
      </c>
      <c r="C74" t="s">
        <v>115</v>
      </c>
      <c r="D74" s="14" t="s">
        <v>15</v>
      </c>
      <c r="E74" s="15" t="s">
        <v>77</v>
      </c>
      <c r="F74" s="14">
        <v>1943</v>
      </c>
      <c r="G74" s="16">
        <v>8.0798611111111113E-2</v>
      </c>
      <c r="H74" s="17">
        <v>7.2195960464116888</v>
      </c>
      <c r="I74" s="11">
        <v>5.7713293650793656E-3</v>
      </c>
      <c r="J74" s="18" t="s">
        <v>126</v>
      </c>
      <c r="K74" s="14">
        <v>2</v>
      </c>
    </row>
    <row r="75" spans="1:11" x14ac:dyDescent="0.25">
      <c r="I75" s="11" t="str">
        <f t="shared" ref="I75:I76" si="0">IF(G75="","",G75/$G$1)</f>
        <v/>
      </c>
    </row>
    <row r="76" spans="1:11" x14ac:dyDescent="0.25">
      <c r="I76" s="11" t="str">
        <f t="shared" si="0"/>
        <v/>
      </c>
    </row>
  </sheetData>
  <autoFilter ref="A2:K2" xr:uid="{00000000-0009-0000-0000-000000000000}"/>
  <mergeCells count="1">
    <mergeCell ref="A1:D1"/>
  </mergeCells>
  <conditionalFormatting sqref="A3:A74">
    <cfRule type="expression" dxfId="9" priority="9" stopIfTrue="1">
      <formula>Q3&gt;0</formula>
    </cfRule>
  </conditionalFormatting>
  <conditionalFormatting sqref="H3:H74">
    <cfRule type="cellIs" dxfId="8" priority="7" stopIfTrue="1" operator="equal">
      <formula>2</formula>
    </cfRule>
    <cfRule type="cellIs" dxfId="7" priority="8" stopIfTrue="1" operator="equal">
      <formula>3</formula>
    </cfRule>
    <cfRule type="cellIs" dxfId="6" priority="10" stopIfTrue="1" operator="equal">
      <formula>1</formula>
    </cfRule>
  </conditionalFormatting>
  <conditionalFormatting sqref="K3:K74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conditionalFormatting sqref="B3:B74">
    <cfRule type="expression" dxfId="2" priority="106" stopIfTrue="1">
      <formula>J3=Y3</formula>
    </cfRule>
  </conditionalFormatting>
  <conditionalFormatting sqref="J3:J74">
    <cfRule type="expression" dxfId="1" priority="108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5CB9-C4BA-4FEC-8AF9-C925175BC88A}">
  <sheetPr>
    <tabColor rgb="FF00B050"/>
  </sheetPr>
  <dimension ref="A1:H144"/>
  <sheetViews>
    <sheetView tabSelected="1" workbookViewId="0">
      <selection activeCell="A2" sqref="A2"/>
    </sheetView>
  </sheetViews>
  <sheetFormatPr defaultRowHeight="15" x14ac:dyDescent="0.25"/>
  <cols>
    <col min="1" max="3" width="5.7109375" style="14" customWidth="1"/>
    <col min="4" max="4" width="29" customWidth="1"/>
    <col min="5" max="5" width="5.7109375" customWidth="1"/>
    <col min="6" max="6" width="32.28515625" customWidth="1"/>
    <col min="7" max="8" width="5.7109375" customWidth="1"/>
  </cols>
  <sheetData>
    <row r="1" spans="1:8" ht="15.75" x14ac:dyDescent="0.25">
      <c r="A1" s="42" t="s">
        <v>181</v>
      </c>
      <c r="B1" s="42"/>
      <c r="C1" s="42"/>
      <c r="D1" s="42"/>
      <c r="E1" s="42"/>
      <c r="F1" s="42"/>
      <c r="G1" s="42"/>
      <c r="H1" s="42"/>
    </row>
    <row r="2" spans="1:8" ht="27" customHeight="1" x14ac:dyDescent="0.25">
      <c r="A2" s="19" t="s">
        <v>129</v>
      </c>
      <c r="B2" s="19" t="s">
        <v>130</v>
      </c>
      <c r="C2" s="19" t="s">
        <v>131</v>
      </c>
      <c r="D2" s="20" t="s">
        <v>3</v>
      </c>
      <c r="E2" s="20" t="s">
        <v>132</v>
      </c>
      <c r="F2" s="20" t="s">
        <v>133</v>
      </c>
      <c r="G2" s="20" t="s">
        <v>6</v>
      </c>
      <c r="H2" s="20" t="s">
        <v>134</v>
      </c>
    </row>
    <row r="3" spans="1:8" ht="18.75" customHeight="1" x14ac:dyDescent="0.25">
      <c r="A3" s="21"/>
      <c r="B3" s="21"/>
      <c r="C3" s="21"/>
      <c r="D3" s="22" t="s">
        <v>135</v>
      </c>
      <c r="E3" s="22"/>
      <c r="F3" s="23"/>
      <c r="G3" s="23"/>
      <c r="H3" s="24"/>
    </row>
    <row r="4" spans="1:8" ht="16.5" customHeight="1" x14ac:dyDescent="0.25">
      <c r="A4" s="21"/>
      <c r="B4" s="21"/>
      <c r="C4" s="25"/>
      <c r="D4" s="26" t="s">
        <v>136</v>
      </c>
      <c r="E4" s="20"/>
      <c r="F4" s="20"/>
      <c r="G4" s="20"/>
      <c r="H4" s="24"/>
    </row>
    <row r="5" spans="1:8" x14ac:dyDescent="0.25">
      <c r="A5" s="27">
        <v>6</v>
      </c>
      <c r="B5" s="27">
        <v>6</v>
      </c>
      <c r="C5" s="27">
        <v>1</v>
      </c>
      <c r="D5" s="28" t="s">
        <v>25</v>
      </c>
      <c r="E5" s="29" t="s">
        <v>15</v>
      </c>
      <c r="F5" s="30" t="s">
        <v>26</v>
      </c>
      <c r="G5" s="29">
        <v>1994</v>
      </c>
      <c r="H5" s="31">
        <v>2</v>
      </c>
    </row>
    <row r="6" spans="1:8" x14ac:dyDescent="0.25">
      <c r="A6" s="27">
        <v>20</v>
      </c>
      <c r="B6" s="27">
        <v>19</v>
      </c>
      <c r="C6" s="27">
        <v>2</v>
      </c>
      <c r="D6" s="28" t="s">
        <v>52</v>
      </c>
      <c r="E6" s="29" t="s">
        <v>15</v>
      </c>
      <c r="F6" s="30" t="s">
        <v>32</v>
      </c>
      <c r="G6" s="29">
        <v>1990</v>
      </c>
      <c r="H6" s="31">
        <v>2</v>
      </c>
    </row>
    <row r="7" spans="1:8" x14ac:dyDescent="0.25">
      <c r="A7" s="27"/>
      <c r="B7" s="27"/>
      <c r="C7" s="27"/>
      <c r="D7" s="32" t="s">
        <v>137</v>
      </c>
      <c r="E7" s="29"/>
      <c r="F7" s="30"/>
      <c r="G7" s="29"/>
      <c r="H7" s="31"/>
    </row>
    <row r="8" spans="1:8" x14ac:dyDescent="0.25">
      <c r="A8" s="33">
        <v>1</v>
      </c>
      <c r="B8" s="33">
        <v>1</v>
      </c>
      <c r="C8" s="33">
        <v>1</v>
      </c>
      <c r="D8" s="28" t="s">
        <v>14</v>
      </c>
      <c r="E8" s="29" t="s">
        <v>15</v>
      </c>
      <c r="F8" s="30" t="s">
        <v>16</v>
      </c>
      <c r="G8" s="29">
        <v>1987</v>
      </c>
      <c r="H8" s="31">
        <v>2</v>
      </c>
    </row>
    <row r="9" spans="1:8" x14ac:dyDescent="0.25">
      <c r="A9" s="27">
        <v>2</v>
      </c>
      <c r="B9" s="27">
        <v>2</v>
      </c>
      <c r="C9" s="27">
        <v>2</v>
      </c>
      <c r="D9" s="28" t="s">
        <v>17</v>
      </c>
      <c r="E9" s="29" t="s">
        <v>15</v>
      </c>
      <c r="F9" s="30" t="s">
        <v>18</v>
      </c>
      <c r="G9" s="29">
        <v>1982</v>
      </c>
      <c r="H9" s="31">
        <v>2</v>
      </c>
    </row>
    <row r="10" spans="1:8" x14ac:dyDescent="0.25">
      <c r="A10" s="27">
        <v>4</v>
      </c>
      <c r="B10" s="27">
        <v>4</v>
      </c>
      <c r="C10" s="27">
        <v>3</v>
      </c>
      <c r="D10" s="28" t="s">
        <v>21</v>
      </c>
      <c r="E10" s="29" t="s">
        <v>15</v>
      </c>
      <c r="F10" s="30" t="s">
        <v>22</v>
      </c>
      <c r="G10" s="29">
        <v>1989</v>
      </c>
      <c r="H10" s="31">
        <v>2</v>
      </c>
    </row>
    <row r="11" spans="1:8" x14ac:dyDescent="0.25">
      <c r="A11" s="27">
        <v>8</v>
      </c>
      <c r="B11" s="27">
        <v>8</v>
      </c>
      <c r="C11" s="27">
        <v>4</v>
      </c>
      <c r="D11" s="28" t="s">
        <v>29</v>
      </c>
      <c r="E11" s="29" t="s">
        <v>15</v>
      </c>
      <c r="F11" s="30" t="s">
        <v>30</v>
      </c>
      <c r="G11" s="29">
        <v>1980</v>
      </c>
      <c r="H11" s="31">
        <v>2</v>
      </c>
    </row>
    <row r="12" spans="1:8" x14ac:dyDescent="0.25">
      <c r="A12" s="27">
        <v>9</v>
      </c>
      <c r="B12" s="27">
        <v>9</v>
      </c>
      <c r="C12" s="27">
        <v>5</v>
      </c>
      <c r="D12" s="28" t="s">
        <v>31</v>
      </c>
      <c r="E12" s="29" t="s">
        <v>15</v>
      </c>
      <c r="F12" s="30" t="s">
        <v>32</v>
      </c>
      <c r="G12" s="29">
        <v>1985</v>
      </c>
      <c r="H12" s="31">
        <v>2</v>
      </c>
    </row>
    <row r="13" spans="1:8" x14ac:dyDescent="0.25">
      <c r="A13" s="27">
        <v>12</v>
      </c>
      <c r="B13" s="27">
        <v>12</v>
      </c>
      <c r="C13" s="27">
        <v>6</v>
      </c>
      <c r="D13" s="28" t="s">
        <v>36</v>
      </c>
      <c r="E13" s="29" t="s">
        <v>15</v>
      </c>
      <c r="F13" s="30" t="s">
        <v>138</v>
      </c>
      <c r="G13" s="29">
        <v>1982</v>
      </c>
      <c r="H13" s="31">
        <v>2</v>
      </c>
    </row>
    <row r="14" spans="1:8" x14ac:dyDescent="0.25">
      <c r="A14" s="27">
        <v>24</v>
      </c>
      <c r="B14" s="27">
        <v>22</v>
      </c>
      <c r="C14" s="27">
        <v>7</v>
      </c>
      <c r="D14" s="28" t="s">
        <v>56</v>
      </c>
      <c r="E14" s="29" t="s">
        <v>15</v>
      </c>
      <c r="F14" s="30" t="s">
        <v>57</v>
      </c>
      <c r="G14" s="29">
        <v>1989</v>
      </c>
      <c r="H14" s="31">
        <v>2</v>
      </c>
    </row>
    <row r="15" spans="1:8" x14ac:dyDescent="0.25">
      <c r="A15" s="27">
        <v>28</v>
      </c>
      <c r="B15" s="27">
        <v>26</v>
      </c>
      <c r="C15" s="27">
        <v>8</v>
      </c>
      <c r="D15" s="28" t="s">
        <v>62</v>
      </c>
      <c r="E15" s="29" t="s">
        <v>15</v>
      </c>
      <c r="F15" s="30" t="s">
        <v>138</v>
      </c>
      <c r="G15" s="29">
        <v>1989</v>
      </c>
      <c r="H15" s="31">
        <v>2</v>
      </c>
    </row>
    <row r="16" spans="1:8" x14ac:dyDescent="0.25">
      <c r="A16" s="27">
        <v>36</v>
      </c>
      <c r="B16" s="27">
        <v>34</v>
      </c>
      <c r="C16" s="27">
        <v>9</v>
      </c>
      <c r="D16" s="28" t="s">
        <v>72</v>
      </c>
      <c r="E16" s="29" t="s">
        <v>15</v>
      </c>
      <c r="F16" s="30" t="s">
        <v>34</v>
      </c>
      <c r="G16" s="29">
        <v>1981</v>
      </c>
      <c r="H16" s="31">
        <v>2</v>
      </c>
    </row>
    <row r="17" spans="1:8" x14ac:dyDescent="0.25">
      <c r="A17" s="27">
        <v>69</v>
      </c>
      <c r="B17" s="27">
        <v>51</v>
      </c>
      <c r="C17" s="27">
        <v>10</v>
      </c>
      <c r="D17" s="28" t="s">
        <v>112</v>
      </c>
      <c r="E17" s="29" t="s">
        <v>15</v>
      </c>
      <c r="F17" s="30" t="s">
        <v>138</v>
      </c>
      <c r="G17" s="29">
        <v>1986</v>
      </c>
      <c r="H17" s="31">
        <v>2</v>
      </c>
    </row>
    <row r="18" spans="1:8" x14ac:dyDescent="0.25">
      <c r="A18" s="27"/>
      <c r="B18" s="27"/>
      <c r="C18" s="27"/>
      <c r="D18" s="32" t="s">
        <v>139</v>
      </c>
      <c r="E18" s="29"/>
      <c r="F18" s="30"/>
      <c r="G18" s="29"/>
      <c r="H18" s="31"/>
    </row>
    <row r="19" spans="1:8" x14ac:dyDescent="0.25">
      <c r="A19" s="27">
        <v>3</v>
      </c>
      <c r="B19" s="27">
        <v>3</v>
      </c>
      <c r="C19" s="27">
        <v>1</v>
      </c>
      <c r="D19" s="28" t="s">
        <v>19</v>
      </c>
      <c r="E19" s="29" t="s">
        <v>15</v>
      </c>
      <c r="F19" s="30" t="s">
        <v>20</v>
      </c>
      <c r="G19" s="29">
        <v>1978</v>
      </c>
      <c r="H19" s="31">
        <v>2</v>
      </c>
    </row>
    <row r="20" spans="1:8" x14ac:dyDescent="0.25">
      <c r="A20" s="27">
        <v>5</v>
      </c>
      <c r="B20" s="27">
        <v>5</v>
      </c>
      <c r="C20" s="27">
        <v>2</v>
      </c>
      <c r="D20" s="28" t="s">
        <v>23</v>
      </c>
      <c r="E20" s="29" t="s">
        <v>15</v>
      </c>
      <c r="F20" s="30" t="s">
        <v>140</v>
      </c>
      <c r="G20" s="29">
        <v>1978</v>
      </c>
      <c r="H20" s="31">
        <v>2</v>
      </c>
    </row>
    <row r="21" spans="1:8" x14ac:dyDescent="0.25">
      <c r="A21" s="27">
        <v>7</v>
      </c>
      <c r="B21" s="27">
        <v>7</v>
      </c>
      <c r="C21" s="27">
        <v>3</v>
      </c>
      <c r="D21" s="28" t="s">
        <v>27</v>
      </c>
      <c r="E21" s="29" t="s">
        <v>15</v>
      </c>
      <c r="F21" s="30" t="s">
        <v>28</v>
      </c>
      <c r="G21" s="29">
        <v>1976</v>
      </c>
      <c r="H21" s="31">
        <v>2</v>
      </c>
    </row>
    <row r="22" spans="1:8" x14ac:dyDescent="0.25">
      <c r="A22" s="27">
        <v>10</v>
      </c>
      <c r="B22" s="27">
        <v>10</v>
      </c>
      <c r="C22" s="27">
        <v>4</v>
      </c>
      <c r="D22" s="28" t="s">
        <v>33</v>
      </c>
      <c r="E22" s="29" t="s">
        <v>15</v>
      </c>
      <c r="F22" s="30" t="s">
        <v>34</v>
      </c>
      <c r="G22" s="29">
        <v>1971</v>
      </c>
      <c r="H22" s="31">
        <v>2</v>
      </c>
    </row>
    <row r="23" spans="1:8" x14ac:dyDescent="0.25">
      <c r="A23" s="27">
        <v>13</v>
      </c>
      <c r="B23" s="27">
        <v>13</v>
      </c>
      <c r="C23" s="27">
        <v>5</v>
      </c>
      <c r="D23" s="28" t="s">
        <v>38</v>
      </c>
      <c r="E23" s="29" t="s">
        <v>15</v>
      </c>
      <c r="F23" s="30" t="s">
        <v>39</v>
      </c>
      <c r="G23" s="29">
        <v>1973</v>
      </c>
      <c r="H23" s="31">
        <v>2</v>
      </c>
    </row>
    <row r="24" spans="1:8" x14ac:dyDescent="0.25">
      <c r="A24" s="27">
        <v>14</v>
      </c>
      <c r="B24" s="27">
        <v>14</v>
      </c>
      <c r="C24" s="27">
        <v>6</v>
      </c>
      <c r="D24" s="28" t="s">
        <v>40</v>
      </c>
      <c r="E24" s="29" t="s">
        <v>15</v>
      </c>
      <c r="F24" s="30" t="s">
        <v>32</v>
      </c>
      <c r="G24" s="29">
        <v>1970</v>
      </c>
      <c r="H24" s="31">
        <v>2</v>
      </c>
    </row>
    <row r="25" spans="1:8" x14ac:dyDescent="0.25">
      <c r="A25" s="27">
        <v>21</v>
      </c>
      <c r="B25" s="27">
        <v>20</v>
      </c>
      <c r="C25" s="27">
        <v>7</v>
      </c>
      <c r="D25" s="28" t="s">
        <v>53</v>
      </c>
      <c r="E25" s="29" t="s">
        <v>15</v>
      </c>
      <c r="F25" s="30" t="s">
        <v>140</v>
      </c>
      <c r="G25" s="29">
        <v>1975</v>
      </c>
      <c r="H25" s="31">
        <v>2</v>
      </c>
    </row>
    <row r="26" spans="1:8" x14ac:dyDescent="0.25">
      <c r="A26" s="27">
        <v>25</v>
      </c>
      <c r="B26" s="27">
        <v>23</v>
      </c>
      <c r="C26" s="27">
        <v>8</v>
      </c>
      <c r="D26" s="28" t="s">
        <v>58</v>
      </c>
      <c r="E26" s="29" t="s">
        <v>15</v>
      </c>
      <c r="F26" s="30" t="s">
        <v>47</v>
      </c>
      <c r="G26" s="29">
        <v>1972</v>
      </c>
      <c r="H26" s="31">
        <v>2</v>
      </c>
    </row>
    <row r="27" spans="1:8" x14ac:dyDescent="0.25">
      <c r="A27" s="27">
        <v>27</v>
      </c>
      <c r="B27" s="27">
        <v>25</v>
      </c>
      <c r="C27" s="27">
        <v>9</v>
      </c>
      <c r="D27" s="28" t="s">
        <v>60</v>
      </c>
      <c r="E27" s="29" t="s">
        <v>15</v>
      </c>
      <c r="F27" s="30" t="s">
        <v>61</v>
      </c>
      <c r="G27" s="29">
        <v>1979</v>
      </c>
      <c r="H27" s="31">
        <v>2</v>
      </c>
    </row>
    <row r="28" spans="1:8" x14ac:dyDescent="0.25">
      <c r="A28" s="27">
        <v>31</v>
      </c>
      <c r="B28" s="27">
        <v>29</v>
      </c>
      <c r="C28" s="27">
        <v>10</v>
      </c>
      <c r="D28" s="28" t="s">
        <v>65</v>
      </c>
      <c r="E28" s="29" t="s">
        <v>15</v>
      </c>
      <c r="F28" s="30" t="s">
        <v>47</v>
      </c>
      <c r="G28" s="29">
        <v>1970</v>
      </c>
      <c r="H28" s="31">
        <v>2</v>
      </c>
    </row>
    <row r="29" spans="1:8" x14ac:dyDescent="0.25">
      <c r="A29" s="27">
        <v>33</v>
      </c>
      <c r="B29" s="27">
        <v>31</v>
      </c>
      <c r="C29" s="27">
        <v>11</v>
      </c>
      <c r="D29" s="28" t="s">
        <v>67</v>
      </c>
      <c r="E29" s="29" t="s">
        <v>15</v>
      </c>
      <c r="F29" s="30" t="s">
        <v>47</v>
      </c>
      <c r="G29" s="29">
        <v>1973</v>
      </c>
      <c r="H29" s="31">
        <v>2</v>
      </c>
    </row>
    <row r="30" spans="1:8" x14ac:dyDescent="0.25">
      <c r="A30" s="27">
        <v>41</v>
      </c>
      <c r="B30" s="27">
        <v>39</v>
      </c>
      <c r="C30" s="27">
        <v>12</v>
      </c>
      <c r="D30" s="28" t="s">
        <v>78</v>
      </c>
      <c r="E30" s="29" t="s">
        <v>15</v>
      </c>
      <c r="F30" s="30" t="s">
        <v>39</v>
      </c>
      <c r="G30" s="29">
        <v>1971</v>
      </c>
      <c r="H30" s="31">
        <v>2</v>
      </c>
    </row>
    <row r="31" spans="1:8" x14ac:dyDescent="0.25">
      <c r="A31" s="27">
        <v>57</v>
      </c>
      <c r="B31" s="27">
        <v>47</v>
      </c>
      <c r="C31" s="27">
        <v>13</v>
      </c>
      <c r="D31" s="28" t="s">
        <v>100</v>
      </c>
      <c r="E31" s="29" t="s">
        <v>15</v>
      </c>
      <c r="F31" s="30" t="s">
        <v>18</v>
      </c>
      <c r="G31" s="29">
        <v>1974</v>
      </c>
      <c r="H31" s="31">
        <v>2</v>
      </c>
    </row>
    <row r="32" spans="1:8" x14ac:dyDescent="0.25">
      <c r="A32" s="27"/>
      <c r="B32" s="27"/>
      <c r="C32" s="27"/>
      <c r="D32" s="32" t="s">
        <v>141</v>
      </c>
      <c r="E32" s="29"/>
      <c r="F32" s="30"/>
      <c r="G32" s="29"/>
      <c r="H32" s="31"/>
    </row>
    <row r="33" spans="1:8" x14ac:dyDescent="0.25">
      <c r="A33" s="27">
        <v>11</v>
      </c>
      <c r="B33" s="27">
        <v>11</v>
      </c>
      <c r="C33" s="27">
        <v>1</v>
      </c>
      <c r="D33" s="28" t="s">
        <v>35</v>
      </c>
      <c r="E33" s="29" t="s">
        <v>15</v>
      </c>
      <c r="F33" s="30" t="s">
        <v>18</v>
      </c>
      <c r="G33" s="29">
        <v>1964</v>
      </c>
      <c r="H33" s="31">
        <v>2</v>
      </c>
    </row>
    <row r="34" spans="1:8" x14ac:dyDescent="0.25">
      <c r="A34" s="27">
        <v>16</v>
      </c>
      <c r="B34" s="27">
        <v>15</v>
      </c>
      <c r="C34" s="27">
        <v>2</v>
      </c>
      <c r="D34" s="28" t="s">
        <v>44</v>
      </c>
      <c r="E34" s="29" t="s">
        <v>15</v>
      </c>
      <c r="F34" s="30" t="s">
        <v>57</v>
      </c>
      <c r="G34" s="29">
        <v>1966</v>
      </c>
      <c r="H34" s="31">
        <v>2</v>
      </c>
    </row>
    <row r="35" spans="1:8" x14ac:dyDescent="0.25">
      <c r="A35" s="27">
        <v>18</v>
      </c>
      <c r="B35" s="27">
        <v>17</v>
      </c>
      <c r="C35" s="27">
        <v>3</v>
      </c>
      <c r="D35" s="28" t="s">
        <v>48</v>
      </c>
      <c r="E35" s="29" t="s">
        <v>15</v>
      </c>
      <c r="F35" s="30" t="s">
        <v>49</v>
      </c>
      <c r="G35" s="29">
        <v>1967</v>
      </c>
      <c r="H35" s="31">
        <v>2</v>
      </c>
    </row>
    <row r="36" spans="1:8" x14ac:dyDescent="0.25">
      <c r="A36" s="27">
        <v>19</v>
      </c>
      <c r="B36" s="27">
        <v>18</v>
      </c>
      <c r="C36" s="27">
        <v>4</v>
      </c>
      <c r="D36" s="28" t="s">
        <v>50</v>
      </c>
      <c r="E36" s="29" t="s">
        <v>15</v>
      </c>
      <c r="F36" s="30" t="s">
        <v>51</v>
      </c>
      <c r="G36" s="29">
        <v>1967</v>
      </c>
      <c r="H36" s="31">
        <v>2</v>
      </c>
    </row>
    <row r="37" spans="1:8" x14ac:dyDescent="0.25">
      <c r="A37" s="27">
        <v>26</v>
      </c>
      <c r="B37" s="27">
        <v>24</v>
      </c>
      <c r="C37" s="27">
        <v>5</v>
      </c>
      <c r="D37" s="28" t="s">
        <v>59</v>
      </c>
      <c r="E37" s="29" t="s">
        <v>15</v>
      </c>
      <c r="F37" s="30" t="s">
        <v>51</v>
      </c>
      <c r="G37" s="29">
        <v>1961</v>
      </c>
      <c r="H37" s="31">
        <v>2</v>
      </c>
    </row>
    <row r="38" spans="1:8" x14ac:dyDescent="0.25">
      <c r="A38" s="27">
        <v>29</v>
      </c>
      <c r="B38" s="27">
        <v>27</v>
      </c>
      <c r="C38" s="27">
        <v>6</v>
      </c>
      <c r="D38" s="28" t="s">
        <v>63</v>
      </c>
      <c r="E38" s="29" t="s">
        <v>15</v>
      </c>
      <c r="F38" s="30" t="s">
        <v>34</v>
      </c>
      <c r="G38" s="29">
        <v>1962</v>
      </c>
      <c r="H38" s="31">
        <v>2</v>
      </c>
    </row>
    <row r="39" spans="1:8" x14ac:dyDescent="0.25">
      <c r="A39" s="27">
        <v>30</v>
      </c>
      <c r="B39" s="27">
        <v>28</v>
      </c>
      <c r="C39" s="27">
        <v>7</v>
      </c>
      <c r="D39" s="28" t="s">
        <v>64</v>
      </c>
      <c r="E39" s="29" t="s">
        <v>15</v>
      </c>
      <c r="F39" s="30" t="s">
        <v>45</v>
      </c>
      <c r="G39" s="29">
        <v>1966</v>
      </c>
      <c r="H39" s="31">
        <v>2</v>
      </c>
    </row>
    <row r="40" spans="1:8" x14ac:dyDescent="0.25">
      <c r="A40" s="27">
        <v>32</v>
      </c>
      <c r="B40" s="27">
        <v>30</v>
      </c>
      <c r="C40" s="27">
        <v>8</v>
      </c>
      <c r="D40" s="28" t="s">
        <v>66</v>
      </c>
      <c r="E40" s="29" t="s">
        <v>15</v>
      </c>
      <c r="F40" s="30" t="s">
        <v>51</v>
      </c>
      <c r="G40" s="29">
        <v>1966</v>
      </c>
      <c r="H40" s="31">
        <v>2</v>
      </c>
    </row>
    <row r="41" spans="1:8" x14ac:dyDescent="0.25">
      <c r="A41" s="27">
        <v>34</v>
      </c>
      <c r="B41" s="27">
        <v>32</v>
      </c>
      <c r="C41" s="27">
        <v>9</v>
      </c>
      <c r="D41" s="28" t="s">
        <v>68</v>
      </c>
      <c r="E41" s="29" t="s">
        <v>15</v>
      </c>
      <c r="F41" s="30" t="s">
        <v>69</v>
      </c>
      <c r="G41" s="29">
        <v>1967</v>
      </c>
      <c r="H41" s="31">
        <v>2</v>
      </c>
    </row>
    <row r="42" spans="1:8" x14ac:dyDescent="0.25">
      <c r="A42" s="27">
        <v>37</v>
      </c>
      <c r="B42" s="27">
        <v>35</v>
      </c>
      <c r="C42" s="27">
        <v>10</v>
      </c>
      <c r="D42" s="28" t="s">
        <v>73</v>
      </c>
      <c r="E42" s="29" t="s">
        <v>15</v>
      </c>
      <c r="F42" s="30" t="s">
        <v>34</v>
      </c>
      <c r="G42" s="29">
        <v>1969</v>
      </c>
      <c r="H42" s="31">
        <v>2</v>
      </c>
    </row>
    <row r="43" spans="1:8" x14ac:dyDescent="0.25">
      <c r="A43" s="27">
        <v>38</v>
      </c>
      <c r="B43" s="27">
        <v>36</v>
      </c>
      <c r="C43" s="27">
        <v>11</v>
      </c>
      <c r="D43" s="28" t="s">
        <v>74</v>
      </c>
      <c r="E43" s="29" t="s">
        <v>15</v>
      </c>
      <c r="F43" s="30" t="s">
        <v>18</v>
      </c>
      <c r="G43" s="29">
        <v>1963</v>
      </c>
      <c r="H43" s="31">
        <v>2</v>
      </c>
    </row>
    <row r="44" spans="1:8" x14ac:dyDescent="0.25">
      <c r="A44" s="27">
        <v>39</v>
      </c>
      <c r="B44" s="27">
        <v>37</v>
      </c>
      <c r="C44" s="27">
        <v>12</v>
      </c>
      <c r="D44" s="28" t="s">
        <v>75</v>
      </c>
      <c r="E44" s="29" t="s">
        <v>15</v>
      </c>
      <c r="F44" s="30" t="s">
        <v>18</v>
      </c>
      <c r="G44" s="29">
        <v>1961</v>
      </c>
      <c r="H44" s="31">
        <v>2</v>
      </c>
    </row>
    <row r="45" spans="1:8" x14ac:dyDescent="0.25">
      <c r="A45" s="27">
        <v>40</v>
      </c>
      <c r="B45" s="27">
        <v>38</v>
      </c>
      <c r="C45" s="27">
        <v>13</v>
      </c>
      <c r="D45" s="28" t="s">
        <v>76</v>
      </c>
      <c r="E45" s="29" t="s">
        <v>15</v>
      </c>
      <c r="F45" s="30" t="s">
        <v>77</v>
      </c>
      <c r="G45" s="29">
        <v>1965</v>
      </c>
      <c r="H45" s="31">
        <v>2</v>
      </c>
    </row>
    <row r="46" spans="1:8" x14ac:dyDescent="0.25">
      <c r="A46" s="27">
        <v>48</v>
      </c>
      <c r="B46" s="27">
        <v>40</v>
      </c>
      <c r="C46" s="27">
        <v>14</v>
      </c>
      <c r="D46" s="28" t="s">
        <v>87</v>
      </c>
      <c r="E46" s="29" t="s">
        <v>15</v>
      </c>
      <c r="F46" s="30" t="s">
        <v>34</v>
      </c>
      <c r="G46" s="29">
        <v>1969</v>
      </c>
      <c r="H46" s="31">
        <v>2</v>
      </c>
    </row>
    <row r="47" spans="1:8" x14ac:dyDescent="0.25">
      <c r="A47" s="27">
        <v>49</v>
      </c>
      <c r="B47" s="27">
        <v>41</v>
      </c>
      <c r="C47" s="27">
        <v>15</v>
      </c>
      <c r="D47" s="28" t="s">
        <v>88</v>
      </c>
      <c r="E47" s="29" t="s">
        <v>15</v>
      </c>
      <c r="F47" s="30" t="s">
        <v>89</v>
      </c>
      <c r="G47" s="29">
        <v>1966</v>
      </c>
      <c r="H47" s="31">
        <v>2</v>
      </c>
    </row>
    <row r="48" spans="1:8" x14ac:dyDescent="0.25">
      <c r="A48" s="27">
        <v>50</v>
      </c>
      <c r="B48" s="27">
        <v>42</v>
      </c>
      <c r="C48" s="27">
        <v>16</v>
      </c>
      <c r="D48" s="28" t="s">
        <v>90</v>
      </c>
      <c r="E48" s="29" t="s">
        <v>15</v>
      </c>
      <c r="F48" s="30" t="s">
        <v>18</v>
      </c>
      <c r="G48" s="29">
        <v>1966</v>
      </c>
      <c r="H48" s="31">
        <v>2</v>
      </c>
    </row>
    <row r="49" spans="1:8" x14ac:dyDescent="0.25">
      <c r="A49" s="27">
        <v>56</v>
      </c>
      <c r="B49" s="27">
        <v>46</v>
      </c>
      <c r="C49" s="27">
        <v>17</v>
      </c>
      <c r="D49" s="28" t="s">
        <v>98</v>
      </c>
      <c r="E49" s="29" t="s">
        <v>15</v>
      </c>
      <c r="F49" s="30" t="s">
        <v>99</v>
      </c>
      <c r="G49" s="29">
        <v>1961</v>
      </c>
      <c r="H49" s="31">
        <v>2</v>
      </c>
    </row>
    <row r="50" spans="1:8" x14ac:dyDescent="0.25">
      <c r="A50" s="27">
        <v>63</v>
      </c>
      <c r="B50" s="27">
        <v>49</v>
      </c>
      <c r="C50" s="27">
        <v>18</v>
      </c>
      <c r="D50" s="28" t="s">
        <v>106</v>
      </c>
      <c r="E50" s="29" t="s">
        <v>15</v>
      </c>
      <c r="F50" s="30" t="s">
        <v>18</v>
      </c>
      <c r="G50" s="29">
        <v>1961</v>
      </c>
      <c r="H50" s="31">
        <v>2</v>
      </c>
    </row>
    <row r="51" spans="1:8" x14ac:dyDescent="0.25">
      <c r="A51" s="27">
        <v>68</v>
      </c>
      <c r="B51" s="27">
        <v>50</v>
      </c>
      <c r="C51" s="27">
        <v>19</v>
      </c>
      <c r="D51" s="28" t="s">
        <v>111</v>
      </c>
      <c r="E51" s="29" t="s">
        <v>15</v>
      </c>
      <c r="F51" s="30" t="s">
        <v>18</v>
      </c>
      <c r="G51" s="29">
        <v>1961</v>
      </c>
      <c r="H51" s="31">
        <v>2</v>
      </c>
    </row>
    <row r="52" spans="1:8" x14ac:dyDescent="0.25">
      <c r="A52" s="27"/>
      <c r="B52" s="27"/>
      <c r="C52" s="27"/>
      <c r="D52" s="32" t="s">
        <v>142</v>
      </c>
      <c r="E52" s="29"/>
      <c r="F52" s="30"/>
      <c r="G52" s="29"/>
      <c r="H52" s="31"/>
    </row>
    <row r="53" spans="1:8" x14ac:dyDescent="0.25">
      <c r="A53" s="27">
        <v>17</v>
      </c>
      <c r="B53" s="27">
        <v>16</v>
      </c>
      <c r="C53" s="27">
        <v>1</v>
      </c>
      <c r="D53" s="28" t="s">
        <v>46</v>
      </c>
      <c r="E53" s="29" t="s">
        <v>15</v>
      </c>
      <c r="F53" s="30" t="s">
        <v>47</v>
      </c>
      <c r="G53" s="29">
        <v>1952</v>
      </c>
      <c r="H53" s="31">
        <v>2</v>
      </c>
    </row>
    <row r="54" spans="1:8" x14ac:dyDescent="0.25">
      <c r="A54" s="27">
        <v>23</v>
      </c>
      <c r="B54" s="27">
        <v>21</v>
      </c>
      <c r="C54" s="27">
        <v>2</v>
      </c>
      <c r="D54" s="28" t="s">
        <v>55</v>
      </c>
      <c r="E54" s="29" t="s">
        <v>15</v>
      </c>
      <c r="F54" s="30" t="s">
        <v>51</v>
      </c>
      <c r="G54" s="29">
        <v>1959</v>
      </c>
      <c r="H54" s="31">
        <v>2</v>
      </c>
    </row>
    <row r="55" spans="1:8" x14ac:dyDescent="0.25">
      <c r="A55" s="27">
        <v>35</v>
      </c>
      <c r="B55" s="27">
        <v>33</v>
      </c>
      <c r="C55" s="27">
        <v>3</v>
      </c>
      <c r="D55" s="28" t="s">
        <v>70</v>
      </c>
      <c r="E55" s="29" t="s">
        <v>15</v>
      </c>
      <c r="F55" s="30" t="s">
        <v>71</v>
      </c>
      <c r="G55" s="29">
        <v>1953</v>
      </c>
      <c r="H55" s="31">
        <v>2</v>
      </c>
    </row>
    <row r="56" spans="1:8" x14ac:dyDescent="0.25">
      <c r="A56" s="27">
        <v>51</v>
      </c>
      <c r="B56" s="27">
        <v>43</v>
      </c>
      <c r="C56" s="27">
        <v>4</v>
      </c>
      <c r="D56" s="28" t="s">
        <v>91</v>
      </c>
      <c r="E56" s="29" t="s">
        <v>15</v>
      </c>
      <c r="F56" s="30" t="s">
        <v>51</v>
      </c>
      <c r="G56" s="29">
        <v>1954</v>
      </c>
      <c r="H56" s="31">
        <v>2</v>
      </c>
    </row>
    <row r="57" spans="1:8" x14ac:dyDescent="0.25">
      <c r="A57" s="27">
        <v>55</v>
      </c>
      <c r="B57" s="27">
        <v>45</v>
      </c>
      <c r="C57" s="27">
        <v>5</v>
      </c>
      <c r="D57" s="28" t="s">
        <v>97</v>
      </c>
      <c r="E57" s="29" t="s">
        <v>15</v>
      </c>
      <c r="F57" s="30" t="s">
        <v>89</v>
      </c>
      <c r="G57" s="29">
        <v>1957</v>
      </c>
      <c r="H57" s="31">
        <v>2</v>
      </c>
    </row>
    <row r="58" spans="1:8" x14ac:dyDescent="0.25">
      <c r="A58" s="27">
        <v>61</v>
      </c>
      <c r="B58" s="27">
        <v>48</v>
      </c>
      <c r="C58" s="27">
        <v>6</v>
      </c>
      <c r="D58" s="28" t="s">
        <v>104</v>
      </c>
      <c r="E58" s="29" t="s">
        <v>15</v>
      </c>
      <c r="F58" s="30" t="s">
        <v>51</v>
      </c>
      <c r="G58" s="29">
        <v>1952</v>
      </c>
      <c r="H58" s="31">
        <v>2</v>
      </c>
    </row>
    <row r="59" spans="1:8" x14ac:dyDescent="0.25">
      <c r="A59" s="27">
        <v>71</v>
      </c>
      <c r="B59" s="27">
        <v>52</v>
      </c>
      <c r="C59" s="27">
        <v>7</v>
      </c>
      <c r="D59" s="28" t="s">
        <v>114</v>
      </c>
      <c r="E59" s="29" t="s">
        <v>15</v>
      </c>
      <c r="F59" s="30" t="s">
        <v>18</v>
      </c>
      <c r="G59" s="29">
        <v>1950</v>
      </c>
      <c r="H59" s="31">
        <v>2</v>
      </c>
    </row>
    <row r="60" spans="1:8" x14ac:dyDescent="0.25">
      <c r="A60" s="27"/>
      <c r="B60" s="27"/>
      <c r="C60" s="27"/>
      <c r="D60" s="32" t="s">
        <v>143</v>
      </c>
      <c r="E60" s="29"/>
      <c r="F60" s="30"/>
      <c r="G60" s="29"/>
      <c r="H60" s="31"/>
    </row>
    <row r="61" spans="1:8" x14ac:dyDescent="0.25">
      <c r="A61" s="27">
        <v>54</v>
      </c>
      <c r="B61" s="27">
        <v>44</v>
      </c>
      <c r="C61" s="27">
        <v>1</v>
      </c>
      <c r="D61" s="28" t="s">
        <v>96</v>
      </c>
      <c r="E61" s="29" t="s">
        <v>15</v>
      </c>
      <c r="F61" s="30" t="s">
        <v>18</v>
      </c>
      <c r="G61" s="29">
        <v>1949</v>
      </c>
      <c r="H61" s="31">
        <v>2</v>
      </c>
    </row>
    <row r="62" spans="1:8" x14ac:dyDescent="0.25">
      <c r="A62" s="27">
        <v>72</v>
      </c>
      <c r="B62" s="27">
        <v>53</v>
      </c>
      <c r="C62" s="27">
        <v>2</v>
      </c>
      <c r="D62" s="28" t="s">
        <v>115</v>
      </c>
      <c r="E62" s="29" t="s">
        <v>15</v>
      </c>
      <c r="F62" s="30" t="s">
        <v>77</v>
      </c>
      <c r="G62" s="29">
        <v>1943</v>
      </c>
      <c r="H62" s="31">
        <v>2</v>
      </c>
    </row>
    <row r="63" spans="1:8" x14ac:dyDescent="0.25">
      <c r="A63" s="27"/>
      <c r="B63" s="27"/>
      <c r="C63" s="27"/>
      <c r="D63" s="32" t="s">
        <v>144</v>
      </c>
      <c r="E63" s="29"/>
      <c r="F63" s="30"/>
      <c r="G63" s="29"/>
      <c r="H63" s="31"/>
    </row>
    <row r="64" spans="1:8" x14ac:dyDescent="0.25">
      <c r="A64" s="27"/>
      <c r="B64" s="27"/>
      <c r="C64" s="27"/>
      <c r="D64" s="32" t="s">
        <v>145</v>
      </c>
      <c r="E64" s="29"/>
      <c r="F64" s="30"/>
      <c r="G64" s="29"/>
      <c r="H64" s="31"/>
    </row>
    <row r="65" spans="1:8" x14ac:dyDescent="0.25">
      <c r="A65" s="27">
        <v>42</v>
      </c>
      <c r="B65" s="27">
        <v>3</v>
      </c>
      <c r="C65" s="27">
        <v>1</v>
      </c>
      <c r="D65" s="28" t="s">
        <v>79</v>
      </c>
      <c r="E65" s="29" t="s">
        <v>42</v>
      </c>
      <c r="F65" s="30" t="s">
        <v>34</v>
      </c>
      <c r="G65" s="29">
        <v>1990</v>
      </c>
      <c r="H65" s="31">
        <v>2</v>
      </c>
    </row>
    <row r="66" spans="1:8" x14ac:dyDescent="0.25">
      <c r="A66" s="27"/>
      <c r="B66" s="27"/>
      <c r="C66" s="27"/>
      <c r="D66" s="32" t="s">
        <v>137</v>
      </c>
      <c r="E66" s="29"/>
      <c r="F66" s="30"/>
      <c r="G66" s="29"/>
      <c r="H66" s="31"/>
    </row>
    <row r="67" spans="1:8" x14ac:dyDescent="0.25">
      <c r="A67" s="27">
        <v>15</v>
      </c>
      <c r="B67" s="33">
        <v>1</v>
      </c>
      <c r="C67" s="33">
        <v>1</v>
      </c>
      <c r="D67" s="28" t="s">
        <v>41</v>
      </c>
      <c r="E67" s="29" t="s">
        <v>42</v>
      </c>
      <c r="F67" s="30" t="s">
        <v>43</v>
      </c>
      <c r="G67" s="29">
        <v>1982</v>
      </c>
      <c r="H67" s="31">
        <v>2</v>
      </c>
    </row>
    <row r="68" spans="1:8" x14ac:dyDescent="0.25">
      <c r="A68" s="27">
        <v>62</v>
      </c>
      <c r="B68" s="27">
        <v>14</v>
      </c>
      <c r="C68" s="27">
        <v>2</v>
      </c>
      <c r="D68" s="28" t="s">
        <v>105</v>
      </c>
      <c r="E68" s="29" t="s">
        <v>42</v>
      </c>
      <c r="F68" s="30" t="s">
        <v>77</v>
      </c>
      <c r="G68" s="29">
        <v>1980</v>
      </c>
      <c r="H68" s="31">
        <v>2</v>
      </c>
    </row>
    <row r="69" spans="1:8" x14ac:dyDescent="0.25">
      <c r="A69" s="27"/>
      <c r="B69" s="27"/>
      <c r="C69" s="27"/>
      <c r="D69" s="32" t="s">
        <v>146</v>
      </c>
      <c r="E69" s="29"/>
      <c r="F69" s="30"/>
      <c r="G69" s="29"/>
      <c r="H69" s="31"/>
    </row>
    <row r="70" spans="1:8" x14ac:dyDescent="0.25">
      <c r="A70" s="27">
        <v>22</v>
      </c>
      <c r="B70" s="27">
        <v>2</v>
      </c>
      <c r="C70" s="27">
        <v>1</v>
      </c>
      <c r="D70" s="28" t="s">
        <v>54</v>
      </c>
      <c r="E70" s="29" t="s">
        <v>42</v>
      </c>
      <c r="F70" s="30" t="s">
        <v>16</v>
      </c>
      <c r="G70" s="29">
        <v>1979</v>
      </c>
      <c r="H70" s="31">
        <v>2</v>
      </c>
    </row>
    <row r="71" spans="1:8" x14ac:dyDescent="0.25">
      <c r="A71" s="27">
        <v>43</v>
      </c>
      <c r="B71" s="27">
        <v>4</v>
      </c>
      <c r="C71" s="27">
        <v>2</v>
      </c>
      <c r="D71" s="28" t="s">
        <v>80</v>
      </c>
      <c r="E71" s="29" t="s">
        <v>42</v>
      </c>
      <c r="F71" s="30" t="s">
        <v>34</v>
      </c>
      <c r="G71" s="29">
        <v>1972</v>
      </c>
      <c r="H71" s="31">
        <v>2</v>
      </c>
    </row>
    <row r="72" spans="1:8" x14ac:dyDescent="0.25">
      <c r="A72" s="27">
        <v>44</v>
      </c>
      <c r="B72" s="27">
        <v>5</v>
      </c>
      <c r="C72" s="27">
        <v>3</v>
      </c>
      <c r="D72" s="28" t="s">
        <v>81</v>
      </c>
      <c r="E72" s="29" t="s">
        <v>42</v>
      </c>
      <c r="F72" s="30" t="s">
        <v>18</v>
      </c>
      <c r="G72" s="29">
        <v>1972</v>
      </c>
      <c r="H72" s="31">
        <v>2</v>
      </c>
    </row>
    <row r="73" spans="1:8" x14ac:dyDescent="0.25">
      <c r="A73" s="27">
        <v>46</v>
      </c>
      <c r="B73" s="27">
        <v>7</v>
      </c>
      <c r="C73" s="27">
        <v>4</v>
      </c>
      <c r="D73" s="28" t="s">
        <v>84</v>
      </c>
      <c r="E73" s="29" t="s">
        <v>42</v>
      </c>
      <c r="F73" s="30" t="s">
        <v>18</v>
      </c>
      <c r="G73" s="29">
        <v>1971</v>
      </c>
      <c r="H73" s="31">
        <v>2</v>
      </c>
    </row>
    <row r="74" spans="1:8" x14ac:dyDescent="0.25">
      <c r="A74" s="27">
        <v>59</v>
      </c>
      <c r="B74" s="27">
        <v>12</v>
      </c>
      <c r="C74" s="27">
        <v>5</v>
      </c>
      <c r="D74" s="28" t="s">
        <v>102</v>
      </c>
      <c r="E74" s="29" t="s">
        <v>42</v>
      </c>
      <c r="F74" s="30" t="s">
        <v>34</v>
      </c>
      <c r="G74" s="29">
        <v>1975</v>
      </c>
      <c r="H74" s="31">
        <v>2</v>
      </c>
    </row>
    <row r="75" spans="1:8" x14ac:dyDescent="0.25">
      <c r="A75" s="27">
        <v>64</v>
      </c>
      <c r="B75" s="27">
        <v>15</v>
      </c>
      <c r="C75" s="27">
        <v>6</v>
      </c>
      <c r="D75" s="28" t="s">
        <v>107</v>
      </c>
      <c r="E75" s="29" t="s">
        <v>42</v>
      </c>
      <c r="F75" s="30" t="s">
        <v>34</v>
      </c>
      <c r="G75" s="29">
        <v>1978</v>
      </c>
      <c r="H75" s="31">
        <v>2</v>
      </c>
    </row>
    <row r="76" spans="1:8" x14ac:dyDescent="0.25">
      <c r="A76" s="27">
        <v>65</v>
      </c>
      <c r="B76" s="27">
        <v>16</v>
      </c>
      <c r="C76" s="27">
        <v>7</v>
      </c>
      <c r="D76" s="28" t="s">
        <v>108</v>
      </c>
      <c r="E76" s="29" t="s">
        <v>42</v>
      </c>
      <c r="F76" s="30" t="s">
        <v>140</v>
      </c>
      <c r="G76" s="29">
        <v>1978</v>
      </c>
      <c r="H76" s="31">
        <v>2</v>
      </c>
    </row>
    <row r="77" spans="1:8" x14ac:dyDescent="0.25">
      <c r="A77" s="27">
        <v>66</v>
      </c>
      <c r="B77" s="27">
        <v>17</v>
      </c>
      <c r="C77" s="27">
        <v>8</v>
      </c>
      <c r="D77" s="28" t="s">
        <v>109</v>
      </c>
      <c r="E77" s="29" t="s">
        <v>42</v>
      </c>
      <c r="F77" s="30" t="s">
        <v>18</v>
      </c>
      <c r="G77" s="29">
        <v>1977</v>
      </c>
      <c r="H77" s="31">
        <v>2</v>
      </c>
    </row>
    <row r="78" spans="1:8" x14ac:dyDescent="0.25">
      <c r="A78" s="27"/>
      <c r="B78" s="27"/>
      <c r="C78" s="27"/>
      <c r="D78" s="32" t="s">
        <v>147</v>
      </c>
      <c r="E78" s="29"/>
      <c r="F78" s="30"/>
      <c r="G78" s="29"/>
      <c r="H78" s="31"/>
    </row>
    <row r="79" spans="1:8" x14ac:dyDescent="0.25">
      <c r="A79" s="27">
        <v>45</v>
      </c>
      <c r="B79" s="27">
        <v>6</v>
      </c>
      <c r="C79" s="27">
        <v>1</v>
      </c>
      <c r="D79" s="28" t="s">
        <v>82</v>
      </c>
      <c r="E79" s="29" t="s">
        <v>42</v>
      </c>
      <c r="F79" s="30" t="s">
        <v>83</v>
      </c>
      <c r="G79" s="29">
        <v>1967</v>
      </c>
      <c r="H79" s="31">
        <v>2</v>
      </c>
    </row>
    <row r="80" spans="1:8" x14ac:dyDescent="0.25">
      <c r="A80" s="27">
        <v>47</v>
      </c>
      <c r="B80" s="27">
        <v>8</v>
      </c>
      <c r="C80" s="27">
        <v>2</v>
      </c>
      <c r="D80" s="28" t="s">
        <v>85</v>
      </c>
      <c r="E80" s="29" t="s">
        <v>42</v>
      </c>
      <c r="F80" s="30" t="s">
        <v>148</v>
      </c>
      <c r="G80" s="29">
        <v>1965</v>
      </c>
      <c r="H80" s="31">
        <v>2</v>
      </c>
    </row>
    <row r="81" spans="1:8" x14ac:dyDescent="0.25">
      <c r="A81" s="27">
        <v>52</v>
      </c>
      <c r="B81" s="27">
        <v>9</v>
      </c>
      <c r="C81" s="27">
        <v>3</v>
      </c>
      <c r="D81" s="28" t="s">
        <v>92</v>
      </c>
      <c r="E81" s="29" t="s">
        <v>42</v>
      </c>
      <c r="F81" s="30" t="s">
        <v>93</v>
      </c>
      <c r="G81" s="29">
        <v>1964</v>
      </c>
      <c r="H81" s="31">
        <v>2</v>
      </c>
    </row>
    <row r="82" spans="1:8" x14ac:dyDescent="0.25">
      <c r="A82" s="27">
        <v>53</v>
      </c>
      <c r="B82" s="27">
        <v>10</v>
      </c>
      <c r="C82" s="27">
        <v>4</v>
      </c>
      <c r="D82" s="28" t="s">
        <v>94</v>
      </c>
      <c r="E82" s="29" t="s">
        <v>42</v>
      </c>
      <c r="F82" s="30" t="s">
        <v>95</v>
      </c>
      <c r="G82" s="29">
        <v>1962</v>
      </c>
      <c r="H82" s="31">
        <v>2</v>
      </c>
    </row>
    <row r="83" spans="1:8" x14ac:dyDescent="0.25">
      <c r="A83" s="27">
        <v>58</v>
      </c>
      <c r="B83" s="27">
        <v>11</v>
      </c>
      <c r="C83" s="27">
        <v>5</v>
      </c>
      <c r="D83" s="28" t="s">
        <v>101</v>
      </c>
      <c r="E83" s="29" t="s">
        <v>42</v>
      </c>
      <c r="F83" s="30" t="s">
        <v>51</v>
      </c>
      <c r="G83" s="29">
        <v>1961</v>
      </c>
      <c r="H83" s="31">
        <v>2</v>
      </c>
    </row>
    <row r="84" spans="1:8" x14ac:dyDescent="0.25">
      <c r="A84" s="27">
        <v>67</v>
      </c>
      <c r="B84" s="27">
        <v>18</v>
      </c>
      <c r="C84" s="27">
        <v>6</v>
      </c>
      <c r="D84" s="28" t="s">
        <v>110</v>
      </c>
      <c r="E84" s="29" t="s">
        <v>42</v>
      </c>
      <c r="F84" s="30" t="s">
        <v>39</v>
      </c>
      <c r="G84" s="29">
        <v>1965</v>
      </c>
      <c r="H84" s="31">
        <v>2</v>
      </c>
    </row>
    <row r="85" spans="1:8" x14ac:dyDescent="0.25">
      <c r="A85" s="27">
        <v>70</v>
      </c>
      <c r="B85" s="27">
        <v>19</v>
      </c>
      <c r="C85" s="27">
        <v>7</v>
      </c>
      <c r="D85" s="28" t="s">
        <v>113</v>
      </c>
      <c r="E85" s="29" t="s">
        <v>42</v>
      </c>
      <c r="F85" s="30" t="s">
        <v>18</v>
      </c>
      <c r="G85" s="29">
        <v>1965</v>
      </c>
      <c r="H85" s="31">
        <v>2</v>
      </c>
    </row>
    <row r="86" spans="1:8" x14ac:dyDescent="0.25">
      <c r="A86" s="27"/>
      <c r="B86" s="27"/>
      <c r="C86" s="27"/>
      <c r="D86" s="32" t="s">
        <v>149</v>
      </c>
      <c r="E86" s="29"/>
      <c r="F86" s="30"/>
      <c r="G86" s="29"/>
      <c r="H86" s="31"/>
    </row>
    <row r="87" spans="1:8" x14ac:dyDescent="0.25">
      <c r="A87" s="27">
        <v>60</v>
      </c>
      <c r="B87" s="27">
        <v>13</v>
      </c>
      <c r="C87" s="27">
        <v>1</v>
      </c>
      <c r="D87" s="28" t="s">
        <v>103</v>
      </c>
      <c r="E87" s="29" t="s">
        <v>42</v>
      </c>
      <c r="F87" s="30" t="s">
        <v>93</v>
      </c>
      <c r="G87" s="29">
        <v>1957</v>
      </c>
      <c r="H87" s="31">
        <v>2</v>
      </c>
    </row>
    <row r="88" spans="1:8" x14ac:dyDescent="0.25">
      <c r="A88" s="21"/>
      <c r="B88" s="21"/>
      <c r="C88" s="21"/>
      <c r="D88" s="24"/>
      <c r="E88" s="24"/>
      <c r="F88" s="24"/>
      <c r="G88" s="24"/>
      <c r="H88" s="31"/>
    </row>
    <row r="89" spans="1:8" x14ac:dyDescent="0.25">
      <c r="A89" s="21"/>
      <c r="B89" s="21"/>
      <c r="C89" s="21"/>
      <c r="D89" s="34" t="s">
        <v>150</v>
      </c>
      <c r="E89" s="23"/>
      <c r="F89" s="23"/>
      <c r="G89" s="24"/>
      <c r="H89" s="31"/>
    </row>
    <row r="90" spans="1:8" x14ac:dyDescent="0.25">
      <c r="A90" s="21"/>
      <c r="B90" s="21"/>
      <c r="C90" s="27" t="s">
        <v>151</v>
      </c>
      <c r="D90" s="35" t="s">
        <v>152</v>
      </c>
      <c r="E90" s="27" t="s">
        <v>15</v>
      </c>
      <c r="F90" s="30" t="s">
        <v>30</v>
      </c>
      <c r="G90" s="27">
        <v>1953</v>
      </c>
      <c r="H90" s="31">
        <v>2</v>
      </c>
    </row>
    <row r="91" spans="1:8" x14ac:dyDescent="0.25">
      <c r="A91" s="21"/>
      <c r="B91" s="21"/>
      <c r="C91" s="27" t="s">
        <v>151</v>
      </c>
      <c r="D91" s="35" t="s">
        <v>153</v>
      </c>
      <c r="E91" s="27" t="s">
        <v>42</v>
      </c>
      <c r="F91" s="30" t="s">
        <v>83</v>
      </c>
      <c r="G91" s="27">
        <v>1960</v>
      </c>
      <c r="H91" s="31">
        <v>2</v>
      </c>
    </row>
    <row r="92" spans="1:8" x14ac:dyDescent="0.25">
      <c r="A92" s="21"/>
      <c r="B92" s="21"/>
      <c r="C92" s="27" t="s">
        <v>151</v>
      </c>
      <c r="D92" s="35" t="s">
        <v>154</v>
      </c>
      <c r="E92" s="27" t="s">
        <v>15</v>
      </c>
      <c r="F92" s="30" t="s">
        <v>18</v>
      </c>
      <c r="G92" s="27">
        <v>1948</v>
      </c>
      <c r="H92" s="31">
        <v>2</v>
      </c>
    </row>
    <row r="93" spans="1:8" x14ac:dyDescent="0.25">
      <c r="A93" s="21"/>
      <c r="B93" s="21"/>
      <c r="C93" s="27" t="s">
        <v>151</v>
      </c>
      <c r="D93" s="35" t="s">
        <v>155</v>
      </c>
      <c r="E93" s="27" t="s">
        <v>15</v>
      </c>
      <c r="F93" s="28" t="s">
        <v>18</v>
      </c>
      <c r="G93" s="27">
        <v>1994</v>
      </c>
      <c r="H93" s="31">
        <v>2</v>
      </c>
    </row>
    <row r="94" spans="1:8" x14ac:dyDescent="0.25">
      <c r="A94" s="21"/>
      <c r="B94" s="21"/>
      <c r="C94" s="27" t="s">
        <v>151</v>
      </c>
      <c r="D94" s="35" t="s">
        <v>156</v>
      </c>
      <c r="E94" s="27" t="s">
        <v>42</v>
      </c>
      <c r="F94" s="28" t="s">
        <v>18</v>
      </c>
      <c r="G94" s="27">
        <v>1972</v>
      </c>
      <c r="H94" s="31">
        <v>2</v>
      </c>
    </row>
    <row r="95" spans="1:8" x14ac:dyDescent="0.25">
      <c r="A95" s="21"/>
      <c r="B95" s="21"/>
      <c r="C95" s="27" t="s">
        <v>151</v>
      </c>
      <c r="D95" s="35" t="s">
        <v>157</v>
      </c>
      <c r="E95" s="27" t="s">
        <v>15</v>
      </c>
      <c r="F95" s="36" t="s">
        <v>158</v>
      </c>
      <c r="G95" s="27">
        <v>1940</v>
      </c>
      <c r="H95" s="31">
        <v>2</v>
      </c>
    </row>
    <row r="96" spans="1:8" x14ac:dyDescent="0.25">
      <c r="A96" s="21"/>
      <c r="B96" s="21"/>
      <c r="C96" s="27" t="s">
        <v>151</v>
      </c>
      <c r="D96" s="35" t="s">
        <v>159</v>
      </c>
      <c r="E96" s="27" t="s">
        <v>15</v>
      </c>
      <c r="F96" s="35" t="s">
        <v>158</v>
      </c>
      <c r="G96" s="27">
        <v>1947</v>
      </c>
      <c r="H96" s="31">
        <v>2</v>
      </c>
    </row>
    <row r="97" spans="1:8" x14ac:dyDescent="0.25">
      <c r="A97" s="21"/>
      <c r="B97" s="21"/>
      <c r="C97" s="27" t="s">
        <v>151</v>
      </c>
      <c r="D97" s="35" t="s">
        <v>160</v>
      </c>
      <c r="E97" s="27" t="s">
        <v>42</v>
      </c>
      <c r="F97" s="30" t="s">
        <v>71</v>
      </c>
      <c r="G97" s="27">
        <v>1958</v>
      </c>
      <c r="H97" s="31">
        <v>2</v>
      </c>
    </row>
    <row r="98" spans="1:8" x14ac:dyDescent="0.25">
      <c r="A98" s="21"/>
      <c r="B98" s="21"/>
      <c r="C98" s="27" t="s">
        <v>151</v>
      </c>
      <c r="D98" s="35" t="s">
        <v>161</v>
      </c>
      <c r="E98" s="27" t="s">
        <v>42</v>
      </c>
      <c r="F98" s="28" t="s">
        <v>162</v>
      </c>
      <c r="G98" s="27">
        <v>1978</v>
      </c>
      <c r="H98" s="31">
        <v>2</v>
      </c>
    </row>
    <row r="99" spans="1:8" x14ac:dyDescent="0.25">
      <c r="A99" s="21"/>
      <c r="B99" s="21"/>
      <c r="C99" s="27" t="s">
        <v>151</v>
      </c>
      <c r="D99" s="35" t="s">
        <v>163</v>
      </c>
      <c r="E99" s="27" t="s">
        <v>15</v>
      </c>
      <c r="F99" s="35" t="s">
        <v>164</v>
      </c>
      <c r="G99" s="27">
        <v>1964</v>
      </c>
      <c r="H99" s="31">
        <v>2</v>
      </c>
    </row>
    <row r="100" spans="1:8" x14ac:dyDescent="0.25">
      <c r="A100" s="21"/>
      <c r="B100" s="21"/>
      <c r="C100" s="27" t="s">
        <v>151</v>
      </c>
      <c r="D100" s="35" t="s">
        <v>165</v>
      </c>
      <c r="E100" s="27" t="s">
        <v>42</v>
      </c>
      <c r="F100" s="35" t="s">
        <v>164</v>
      </c>
      <c r="G100" s="27">
        <v>1995</v>
      </c>
      <c r="H100" s="31">
        <v>2</v>
      </c>
    </row>
    <row r="101" spans="1:8" x14ac:dyDescent="0.25">
      <c r="A101" s="21"/>
      <c r="B101" s="21"/>
      <c r="C101" s="27" t="s">
        <v>151</v>
      </c>
      <c r="D101" s="35" t="s">
        <v>166</v>
      </c>
      <c r="E101" s="27" t="s">
        <v>42</v>
      </c>
      <c r="F101" s="35" t="s">
        <v>164</v>
      </c>
      <c r="G101" s="27">
        <v>1995</v>
      </c>
      <c r="H101" s="31">
        <v>2</v>
      </c>
    </row>
    <row r="102" spans="1:8" x14ac:dyDescent="0.25">
      <c r="A102" s="21"/>
      <c r="B102" s="21"/>
      <c r="C102" s="27" t="s">
        <v>151</v>
      </c>
      <c r="D102" s="35" t="s">
        <v>167</v>
      </c>
      <c r="E102" s="27" t="s">
        <v>42</v>
      </c>
      <c r="F102" s="35" t="s">
        <v>164</v>
      </c>
      <c r="G102" s="27">
        <v>1954</v>
      </c>
      <c r="H102" s="31">
        <v>2</v>
      </c>
    </row>
    <row r="103" spans="1:8" x14ac:dyDescent="0.25">
      <c r="A103" s="21"/>
      <c r="B103" s="21"/>
      <c r="C103" s="27">
        <v>14</v>
      </c>
      <c r="D103" s="35" t="s">
        <v>168</v>
      </c>
      <c r="E103" s="27" t="s">
        <v>42</v>
      </c>
      <c r="F103" s="35" t="s">
        <v>164</v>
      </c>
      <c r="G103" s="27">
        <v>1976</v>
      </c>
      <c r="H103" s="31">
        <v>2</v>
      </c>
    </row>
    <row r="104" spans="1:8" ht="24.75" customHeight="1" x14ac:dyDescent="0.25">
      <c r="A104" s="21"/>
      <c r="B104" s="21"/>
      <c r="C104" s="21"/>
      <c r="D104" s="20" t="s">
        <v>169</v>
      </c>
      <c r="E104" s="20" t="s">
        <v>134</v>
      </c>
      <c r="F104" s="20" t="s">
        <v>170</v>
      </c>
      <c r="G104" s="25" t="s">
        <v>171</v>
      </c>
      <c r="H104" s="37" t="s">
        <v>172</v>
      </c>
    </row>
    <row r="105" spans="1:8" x14ac:dyDescent="0.25">
      <c r="A105" s="21"/>
      <c r="B105" s="21"/>
      <c r="C105" s="27">
        <v>1</v>
      </c>
      <c r="D105" s="35" t="s">
        <v>18</v>
      </c>
      <c r="E105" s="27">
        <v>34</v>
      </c>
      <c r="F105" s="27">
        <v>17</v>
      </c>
      <c r="G105" s="27">
        <v>14</v>
      </c>
      <c r="H105" s="27">
        <v>3</v>
      </c>
    </row>
    <row r="106" spans="1:8" x14ac:dyDescent="0.25">
      <c r="A106" s="21"/>
      <c r="B106" s="21"/>
      <c r="C106" s="27">
        <v>2</v>
      </c>
      <c r="D106" s="35" t="s">
        <v>34</v>
      </c>
      <c r="E106" s="27">
        <v>18</v>
      </c>
      <c r="F106" s="27">
        <v>9</v>
      </c>
      <c r="G106" s="27">
        <v>9</v>
      </c>
      <c r="H106" s="27">
        <v>0</v>
      </c>
    </row>
    <row r="107" spans="1:8" x14ac:dyDescent="0.25">
      <c r="A107" s="21"/>
      <c r="B107" s="21"/>
      <c r="C107" s="27">
        <v>3</v>
      </c>
      <c r="D107" s="35" t="s">
        <v>51</v>
      </c>
      <c r="E107" s="27">
        <v>14</v>
      </c>
      <c r="F107" s="27">
        <v>7</v>
      </c>
      <c r="G107" s="27">
        <v>7</v>
      </c>
      <c r="H107" s="27">
        <v>0</v>
      </c>
    </row>
    <row r="108" spans="1:8" x14ac:dyDescent="0.25">
      <c r="A108" s="21"/>
      <c r="B108" s="21"/>
      <c r="C108" s="27">
        <v>4</v>
      </c>
      <c r="D108" s="35" t="s">
        <v>47</v>
      </c>
      <c r="E108" s="27">
        <v>8</v>
      </c>
      <c r="F108" s="27">
        <v>4</v>
      </c>
      <c r="G108" s="27">
        <v>4</v>
      </c>
      <c r="H108" s="27">
        <v>0</v>
      </c>
    </row>
    <row r="109" spans="1:8" x14ac:dyDescent="0.25">
      <c r="A109" s="21"/>
      <c r="B109" s="21"/>
      <c r="C109" s="27">
        <v>5</v>
      </c>
      <c r="D109" s="35" t="s">
        <v>39</v>
      </c>
      <c r="E109" s="27">
        <v>8</v>
      </c>
      <c r="F109" s="27">
        <v>3</v>
      </c>
      <c r="G109" s="27">
        <v>3</v>
      </c>
      <c r="H109" s="27">
        <v>0</v>
      </c>
    </row>
    <row r="110" spans="1:8" x14ac:dyDescent="0.25">
      <c r="A110" s="21"/>
      <c r="B110" s="21"/>
      <c r="C110" s="27">
        <v>6</v>
      </c>
      <c r="D110" s="35" t="s">
        <v>138</v>
      </c>
      <c r="E110" s="27">
        <v>6</v>
      </c>
      <c r="F110" s="27">
        <v>3</v>
      </c>
      <c r="G110" s="27">
        <v>3</v>
      </c>
      <c r="H110" s="27">
        <v>0</v>
      </c>
    </row>
    <row r="111" spans="1:8" x14ac:dyDescent="0.25">
      <c r="A111" s="21"/>
      <c r="B111" s="21"/>
      <c r="C111" s="27">
        <v>7</v>
      </c>
      <c r="D111" s="35" t="s">
        <v>77</v>
      </c>
      <c r="E111" s="27">
        <v>6</v>
      </c>
      <c r="F111" s="27">
        <v>3</v>
      </c>
      <c r="G111" s="27">
        <v>3</v>
      </c>
      <c r="H111" s="27">
        <v>0</v>
      </c>
    </row>
    <row r="112" spans="1:8" x14ac:dyDescent="0.25">
      <c r="A112" s="21"/>
      <c r="B112" s="21"/>
      <c r="C112" s="27">
        <v>8</v>
      </c>
      <c r="D112" s="35" t="s">
        <v>32</v>
      </c>
      <c r="E112" s="27">
        <v>6</v>
      </c>
      <c r="F112" s="27">
        <v>3</v>
      </c>
      <c r="G112" s="27">
        <v>3</v>
      </c>
      <c r="H112" s="27">
        <v>0</v>
      </c>
    </row>
    <row r="113" spans="1:8" x14ac:dyDescent="0.25">
      <c r="A113" s="21"/>
      <c r="B113" s="21"/>
      <c r="C113" s="27">
        <v>9</v>
      </c>
      <c r="D113" s="35" t="s">
        <v>140</v>
      </c>
      <c r="E113" s="27">
        <v>6</v>
      </c>
      <c r="F113" s="27">
        <v>3</v>
      </c>
      <c r="G113" s="27">
        <v>3</v>
      </c>
      <c r="H113" s="27">
        <v>0</v>
      </c>
    </row>
    <row r="114" spans="1:8" x14ac:dyDescent="0.25">
      <c r="A114" s="21"/>
      <c r="B114" s="21"/>
      <c r="C114" s="27">
        <v>10</v>
      </c>
      <c r="D114" s="35" t="s">
        <v>93</v>
      </c>
      <c r="E114" s="27">
        <v>6</v>
      </c>
      <c r="F114" s="27">
        <v>2</v>
      </c>
      <c r="G114" s="27">
        <v>2</v>
      </c>
      <c r="H114" s="27">
        <v>0</v>
      </c>
    </row>
    <row r="115" spans="1:8" x14ac:dyDescent="0.25">
      <c r="A115" s="21"/>
      <c r="B115" s="21"/>
      <c r="C115" s="27">
        <v>11</v>
      </c>
      <c r="D115" s="35" t="s">
        <v>83</v>
      </c>
      <c r="E115" s="27">
        <v>4</v>
      </c>
      <c r="F115" s="27">
        <v>2</v>
      </c>
      <c r="G115" s="27">
        <v>1</v>
      </c>
      <c r="H115" s="27">
        <v>1</v>
      </c>
    </row>
    <row r="116" spans="1:8" x14ac:dyDescent="0.25">
      <c r="A116" s="21"/>
      <c r="B116" s="21"/>
      <c r="C116" s="27">
        <v>12</v>
      </c>
      <c r="D116" s="35" t="s">
        <v>71</v>
      </c>
      <c r="E116" s="27">
        <v>4</v>
      </c>
      <c r="F116" s="27">
        <v>2</v>
      </c>
      <c r="G116" s="27">
        <v>1</v>
      </c>
      <c r="H116" s="27">
        <v>1</v>
      </c>
    </row>
    <row r="117" spans="1:8" x14ac:dyDescent="0.25">
      <c r="A117" s="21"/>
      <c r="B117" s="21"/>
      <c r="C117" s="27">
        <v>13</v>
      </c>
      <c r="D117" s="35" t="s">
        <v>57</v>
      </c>
      <c r="E117" s="27">
        <v>4</v>
      </c>
      <c r="F117" s="27">
        <v>2</v>
      </c>
      <c r="G117" s="27">
        <v>2</v>
      </c>
      <c r="H117" s="27">
        <v>0</v>
      </c>
    </row>
    <row r="118" spans="1:8" x14ac:dyDescent="0.25">
      <c r="A118" s="21"/>
      <c r="B118" s="21"/>
      <c r="C118" s="27">
        <v>14</v>
      </c>
      <c r="D118" s="35" t="s">
        <v>89</v>
      </c>
      <c r="E118" s="27">
        <v>4</v>
      </c>
      <c r="F118" s="27">
        <v>2</v>
      </c>
      <c r="G118" s="27">
        <v>2</v>
      </c>
      <c r="H118" s="27">
        <v>0</v>
      </c>
    </row>
    <row r="119" spans="1:8" x14ac:dyDescent="0.25">
      <c r="A119" s="21"/>
      <c r="B119" s="21"/>
      <c r="C119" s="27">
        <v>15</v>
      </c>
      <c r="D119" s="35" t="s">
        <v>158</v>
      </c>
      <c r="E119" s="27">
        <v>4</v>
      </c>
      <c r="F119" s="27">
        <v>2</v>
      </c>
      <c r="G119" s="27">
        <v>0</v>
      </c>
      <c r="H119" s="27">
        <v>2</v>
      </c>
    </row>
    <row r="120" spans="1:8" x14ac:dyDescent="0.25">
      <c r="A120" s="21"/>
      <c r="B120" s="21"/>
      <c r="C120" s="27">
        <v>16</v>
      </c>
      <c r="D120" s="35" t="s">
        <v>16</v>
      </c>
      <c r="E120" s="27">
        <v>4</v>
      </c>
      <c r="F120" s="27">
        <v>2</v>
      </c>
      <c r="G120" s="27">
        <v>2</v>
      </c>
      <c r="H120" s="27">
        <v>0</v>
      </c>
    </row>
    <row r="121" spans="1:8" x14ac:dyDescent="0.25">
      <c r="A121" s="21"/>
      <c r="B121" s="21"/>
      <c r="C121" s="27">
        <v>17</v>
      </c>
      <c r="D121" s="35" t="s">
        <v>30</v>
      </c>
      <c r="E121" s="27">
        <v>4</v>
      </c>
      <c r="F121" s="27">
        <v>2</v>
      </c>
      <c r="G121" s="27">
        <v>1</v>
      </c>
      <c r="H121" s="27">
        <v>1</v>
      </c>
    </row>
    <row r="122" spans="1:8" x14ac:dyDescent="0.25">
      <c r="A122" s="21"/>
      <c r="B122" s="21"/>
      <c r="C122" s="27">
        <v>18</v>
      </c>
      <c r="D122" s="35" t="s">
        <v>26</v>
      </c>
      <c r="E122" s="27">
        <v>4</v>
      </c>
      <c r="F122" s="27">
        <v>1</v>
      </c>
      <c r="G122" s="27">
        <v>1</v>
      </c>
      <c r="H122" s="27">
        <v>0</v>
      </c>
    </row>
    <row r="123" spans="1:8" x14ac:dyDescent="0.25">
      <c r="A123" s="21"/>
      <c r="B123" s="21"/>
      <c r="C123" s="27">
        <v>19</v>
      </c>
      <c r="D123" s="35" t="s">
        <v>148</v>
      </c>
      <c r="E123" s="27">
        <v>2</v>
      </c>
      <c r="F123" s="27">
        <v>1</v>
      </c>
      <c r="G123" s="27">
        <v>1</v>
      </c>
      <c r="H123" s="27">
        <v>0</v>
      </c>
    </row>
    <row r="124" spans="1:8" x14ac:dyDescent="0.25">
      <c r="A124" s="21"/>
      <c r="B124" s="21"/>
      <c r="C124" s="27">
        <v>20</v>
      </c>
      <c r="D124" s="35" t="s">
        <v>99</v>
      </c>
      <c r="E124" s="27">
        <v>2</v>
      </c>
      <c r="F124" s="27">
        <v>1</v>
      </c>
      <c r="G124" s="27">
        <v>1</v>
      </c>
      <c r="H124" s="27">
        <v>0</v>
      </c>
    </row>
    <row r="125" spans="1:8" x14ac:dyDescent="0.25">
      <c r="A125" s="21"/>
      <c r="B125" s="21"/>
      <c r="C125" s="27">
        <v>21</v>
      </c>
      <c r="D125" s="35" t="s">
        <v>69</v>
      </c>
      <c r="E125" s="27">
        <v>2</v>
      </c>
      <c r="F125" s="27">
        <v>1</v>
      </c>
      <c r="G125" s="27">
        <v>1</v>
      </c>
      <c r="H125" s="27">
        <v>0</v>
      </c>
    </row>
    <row r="126" spans="1:8" x14ac:dyDescent="0.25">
      <c r="A126" s="21"/>
      <c r="B126" s="21"/>
      <c r="C126" s="27">
        <v>22</v>
      </c>
      <c r="D126" s="35" t="s">
        <v>173</v>
      </c>
      <c r="E126" s="27">
        <v>2</v>
      </c>
      <c r="F126" s="27">
        <v>1</v>
      </c>
      <c r="G126" s="27">
        <v>0</v>
      </c>
      <c r="H126" s="27">
        <v>1</v>
      </c>
    </row>
    <row r="127" spans="1:8" x14ac:dyDescent="0.25">
      <c r="A127" s="21"/>
      <c r="B127" s="21"/>
      <c r="C127" s="27">
        <v>23</v>
      </c>
      <c r="D127" s="35" t="s">
        <v>43</v>
      </c>
      <c r="E127" s="27">
        <v>2</v>
      </c>
      <c r="F127" s="27">
        <v>1</v>
      </c>
      <c r="G127" s="27">
        <v>1</v>
      </c>
      <c r="H127" s="27">
        <v>0</v>
      </c>
    </row>
    <row r="128" spans="1:8" x14ac:dyDescent="0.25">
      <c r="A128" s="21"/>
      <c r="B128" s="21"/>
      <c r="C128" s="27">
        <v>24</v>
      </c>
      <c r="D128" s="35" t="s">
        <v>95</v>
      </c>
      <c r="E128" s="27">
        <v>2</v>
      </c>
      <c r="F128" s="27">
        <v>1</v>
      </c>
      <c r="G128" s="27">
        <v>1</v>
      </c>
      <c r="H128" s="27">
        <v>0</v>
      </c>
    </row>
    <row r="129" spans="1:8" x14ac:dyDescent="0.25">
      <c r="A129" s="21"/>
      <c r="B129" s="21"/>
      <c r="C129" s="27">
        <v>25</v>
      </c>
      <c r="D129" s="35" t="s">
        <v>20</v>
      </c>
      <c r="E129" s="27">
        <v>2</v>
      </c>
      <c r="F129" s="27">
        <v>1</v>
      </c>
      <c r="G129" s="27">
        <v>1</v>
      </c>
      <c r="H129" s="27">
        <v>0</v>
      </c>
    </row>
    <row r="130" spans="1:8" x14ac:dyDescent="0.25">
      <c r="A130" s="21"/>
      <c r="B130" s="21"/>
      <c r="C130" s="27">
        <v>26</v>
      </c>
      <c r="D130" s="35" t="s">
        <v>28</v>
      </c>
      <c r="E130" s="27">
        <v>2</v>
      </c>
      <c r="F130" s="27">
        <v>1</v>
      </c>
      <c r="G130" s="27">
        <v>1</v>
      </c>
      <c r="H130" s="27">
        <v>0</v>
      </c>
    </row>
    <row r="131" spans="1:8" x14ac:dyDescent="0.25">
      <c r="A131" s="21"/>
      <c r="B131" s="21"/>
      <c r="C131" s="27">
        <v>27</v>
      </c>
      <c r="D131" s="35" t="s">
        <v>45</v>
      </c>
      <c r="E131" s="27">
        <v>2</v>
      </c>
      <c r="F131" s="27">
        <v>1</v>
      </c>
      <c r="G131" s="27">
        <v>1</v>
      </c>
      <c r="H131" s="27">
        <v>0</v>
      </c>
    </row>
    <row r="132" spans="1:8" x14ac:dyDescent="0.25">
      <c r="A132" s="21"/>
      <c r="B132" s="21"/>
      <c r="C132" s="27">
        <v>28</v>
      </c>
      <c r="D132" s="35" t="s">
        <v>22</v>
      </c>
      <c r="E132" s="27">
        <v>2</v>
      </c>
      <c r="F132" s="27">
        <v>1</v>
      </c>
      <c r="G132" s="27">
        <v>1</v>
      </c>
      <c r="H132" s="27">
        <v>0</v>
      </c>
    </row>
    <row r="133" spans="1:8" x14ac:dyDescent="0.25">
      <c r="A133" s="21"/>
      <c r="B133" s="21"/>
      <c r="C133" s="27">
        <v>29</v>
      </c>
      <c r="D133" s="35" t="s">
        <v>61</v>
      </c>
      <c r="E133" s="27">
        <v>2</v>
      </c>
      <c r="F133" s="27">
        <v>1</v>
      </c>
      <c r="G133" s="27">
        <v>1</v>
      </c>
      <c r="H133" s="27">
        <v>0</v>
      </c>
    </row>
    <row r="134" spans="1:8" x14ac:dyDescent="0.25">
      <c r="A134" s="21"/>
      <c r="B134" s="21"/>
      <c r="C134" s="27">
        <v>30</v>
      </c>
      <c r="D134" s="35" t="s">
        <v>49</v>
      </c>
      <c r="E134" s="27">
        <v>2</v>
      </c>
      <c r="F134" s="27">
        <v>1</v>
      </c>
      <c r="G134" s="27">
        <v>1</v>
      </c>
      <c r="H134" s="27">
        <v>0</v>
      </c>
    </row>
    <row r="135" spans="1:8" x14ac:dyDescent="0.25">
      <c r="A135" s="21"/>
      <c r="B135" s="21"/>
      <c r="C135" s="27">
        <v>31</v>
      </c>
      <c r="D135" s="35" t="s">
        <v>164</v>
      </c>
      <c r="E135" s="27">
        <v>10</v>
      </c>
      <c r="F135" s="27">
        <v>5</v>
      </c>
      <c r="G135" s="27">
        <v>0</v>
      </c>
      <c r="H135" s="27">
        <v>5</v>
      </c>
    </row>
    <row r="136" spans="1:8" x14ac:dyDescent="0.25">
      <c r="A136" s="21"/>
      <c r="B136" s="21"/>
      <c r="C136" s="21"/>
      <c r="D136" s="38" t="s">
        <v>174</v>
      </c>
      <c r="E136" s="24"/>
      <c r="F136" s="38">
        <v>86</v>
      </c>
      <c r="G136" s="39">
        <f>SUM(G105:G135)</f>
        <v>72</v>
      </c>
      <c r="H136" s="39">
        <f>SUM(H105:H135)</f>
        <v>14</v>
      </c>
    </row>
    <row r="137" spans="1:8" x14ac:dyDescent="0.25">
      <c r="A137" s="21"/>
      <c r="B137" s="21"/>
      <c r="C137" s="21"/>
      <c r="D137" s="38"/>
      <c r="E137" s="24"/>
      <c r="F137" s="38"/>
      <c r="G137" s="39"/>
      <c r="H137" s="39"/>
    </row>
    <row r="138" spans="1:8" x14ac:dyDescent="0.25">
      <c r="A138" s="21"/>
      <c r="B138" s="21"/>
      <c r="C138" s="21"/>
      <c r="D138" s="40" t="s">
        <v>175</v>
      </c>
      <c r="E138" s="24"/>
      <c r="F138" s="24"/>
      <c r="G138" s="24"/>
      <c r="H138" s="24"/>
    </row>
    <row r="139" spans="1:8" x14ac:dyDescent="0.25">
      <c r="A139" s="21"/>
      <c r="B139" s="21"/>
      <c r="C139" s="21"/>
      <c r="D139" s="24" t="s">
        <v>176</v>
      </c>
      <c r="E139" s="24"/>
      <c r="F139" s="24"/>
      <c r="G139" s="24"/>
      <c r="H139" s="24"/>
    </row>
    <row r="140" spans="1:8" x14ac:dyDescent="0.25">
      <c r="A140" s="21"/>
      <c r="B140" s="21"/>
      <c r="C140" s="21"/>
      <c r="D140" s="24" t="s">
        <v>177</v>
      </c>
      <c r="E140" s="24"/>
      <c r="F140" s="24"/>
      <c r="G140" s="24"/>
      <c r="H140" s="24"/>
    </row>
    <row r="141" spans="1:8" x14ac:dyDescent="0.25">
      <c r="A141" s="21"/>
      <c r="B141" s="21"/>
      <c r="C141" s="21"/>
      <c r="D141" s="24" t="s">
        <v>178</v>
      </c>
      <c r="E141" s="24"/>
      <c r="F141" s="24"/>
      <c r="G141" s="24"/>
      <c r="H141" s="24"/>
    </row>
    <row r="142" spans="1:8" x14ac:dyDescent="0.25">
      <c r="A142" s="21"/>
      <c r="B142" s="21"/>
      <c r="C142" s="21"/>
      <c r="D142" s="24" t="s">
        <v>179</v>
      </c>
      <c r="E142" s="24"/>
      <c r="F142" s="24"/>
      <c r="G142" s="24"/>
      <c r="H142" s="24"/>
    </row>
    <row r="143" spans="1:8" x14ac:dyDescent="0.25">
      <c r="A143" s="21"/>
      <c r="B143" s="21"/>
      <c r="C143" s="21"/>
      <c r="D143" s="24"/>
      <c r="E143" s="24"/>
      <c r="F143" s="24"/>
      <c r="G143" s="24"/>
      <c r="H143" s="24"/>
    </row>
    <row r="144" spans="1:8" x14ac:dyDescent="0.25">
      <c r="A144" s="21"/>
      <c r="B144" s="21"/>
      <c r="C144" s="21"/>
      <c r="D144" s="24"/>
      <c r="E144" s="24"/>
      <c r="F144" s="35" t="s">
        <v>180</v>
      </c>
      <c r="G144" s="24"/>
      <c r="H144" s="24"/>
    </row>
  </sheetData>
  <sheetProtection formatColumns="0" autoFilter="0"/>
  <mergeCells count="1">
    <mergeCell ref="A1:H1"/>
  </mergeCells>
  <conditionalFormatting sqref="G105:H135">
    <cfRule type="cellIs" dxfId="0" priority="1" operator="equal">
      <formula>0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Categ. NC 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2019-06-22T20:59:37Z</cp:lastPrinted>
  <dcterms:created xsi:type="dcterms:W3CDTF">2016-08-21T19:10:55Z</dcterms:created>
  <dcterms:modified xsi:type="dcterms:W3CDTF">2019-06-26T15:11:21Z</dcterms:modified>
</cp:coreProperties>
</file>