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13_ncr:1_{ED8F18F3-DB3A-466C-B98B-35D9CF5A824D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Competitiva" sheetId="4" r:id="rId1"/>
    <sheet name="Class. Categ. Completa" sheetId="1" r:id="rId2"/>
  </sheets>
  <definedNames>
    <definedName name="_xlnm._FilterDatabase" localSheetId="0" hidden="1">Competitiva!$A$2:$K$2</definedName>
    <definedName name="_xlnm.Print_Titles" localSheetId="0">Competitiva!$1:$2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5" i="4" l="1"/>
  <c r="F185" i="1" l="1"/>
  <c r="G185" i="1"/>
  <c r="H185" i="1"/>
  <c r="I185" i="1"/>
</calcChain>
</file>

<file path=xl/sharedStrings.xml><?xml version="1.0" encoding="utf-8"?>
<sst xmlns="http://schemas.openxmlformats.org/spreadsheetml/2006/main" count="1398" uniqueCount="222">
  <si>
    <t>Cognome Nome</t>
  </si>
  <si>
    <t>Anno</t>
  </si>
  <si>
    <t>Graziani Emanuele</t>
  </si>
  <si>
    <t>M</t>
  </si>
  <si>
    <t>Pol. Policiano</t>
  </si>
  <si>
    <t>Banelli Luca</t>
  </si>
  <si>
    <t>Podistica Il Campino</t>
  </si>
  <si>
    <t>Marconi Simone</t>
  </si>
  <si>
    <t>Polisportiva Montalto</t>
  </si>
  <si>
    <t>Gaspari Patric</t>
  </si>
  <si>
    <t>Amorotto ASD</t>
  </si>
  <si>
    <t>Cucco Roberto</t>
  </si>
  <si>
    <t>A.S.D. S.P. Torre del Mangia</t>
  </si>
  <si>
    <t>Peparini Andrea</t>
  </si>
  <si>
    <t>A.S.D. Pol. Chianciano</t>
  </si>
  <si>
    <t>Nottolini Andrea</t>
  </si>
  <si>
    <t>UISP Abbadia S.Salvatore ASD</t>
  </si>
  <si>
    <t>Pelagrilli Paolo</t>
  </si>
  <si>
    <t>A.S.D. Filippide Dlf Chiusi</t>
  </si>
  <si>
    <t>Refi Mirko</t>
  </si>
  <si>
    <t>Cencini Luca</t>
  </si>
  <si>
    <t>A.S.D. Atletica Sinalunga</t>
  </si>
  <si>
    <t>Burroni Giovanni</t>
  </si>
  <si>
    <t>Capolingua Giuseppe</t>
  </si>
  <si>
    <t>S.S.D.S. Mens Sana In Corpore Sano</t>
  </si>
  <si>
    <t>Di Cristo Ciro</t>
  </si>
  <si>
    <t>Municchi Marcella</t>
  </si>
  <si>
    <t>F</t>
  </si>
  <si>
    <t>Nottolini Claudio</t>
  </si>
  <si>
    <t>Track and Field</t>
  </si>
  <si>
    <t>Rinaldi Antonio</t>
  </si>
  <si>
    <t>G.S. Polizia di Stato di Siena A.S.D.</t>
  </si>
  <si>
    <t>Marchetti Daniela</t>
  </si>
  <si>
    <t>C.R. Banca Monte dei Paschi di Siena</t>
  </si>
  <si>
    <t>Beligni Andrea</t>
  </si>
  <si>
    <t>A.S.D. La Chianina</t>
  </si>
  <si>
    <t>Mucciarini Simone</t>
  </si>
  <si>
    <t>A.S.D. G. Pod.  R. Valenti</t>
  </si>
  <si>
    <t>Della Lunga Alessandro</t>
  </si>
  <si>
    <t>Subbiano Marathon</t>
  </si>
  <si>
    <t>Peccianti Luca</t>
  </si>
  <si>
    <t>A.S.D. G.S. Monteaperti</t>
  </si>
  <si>
    <t>Mencacci Gianni</t>
  </si>
  <si>
    <t>Donadio Angelo Nicola</t>
  </si>
  <si>
    <t>Sanarelli Nicoletta</t>
  </si>
  <si>
    <t>Frontani Massimo</t>
  </si>
  <si>
    <t>Atletica Ponticino</t>
  </si>
  <si>
    <t>Renzoni Francesco</t>
  </si>
  <si>
    <t>Giannini Emanuele</t>
  </si>
  <si>
    <t>Motta Silvia</t>
  </si>
  <si>
    <t>ASD Cittadella 1592 Parma</t>
  </si>
  <si>
    <t>Mancini Michele</t>
  </si>
  <si>
    <t>Migliorini Francesco</t>
  </si>
  <si>
    <t>A.S.D. Il Gregge Ribelle</t>
  </si>
  <si>
    <t>Magliozzi Alessandro</t>
  </si>
  <si>
    <t>Di Betto Jacopo</t>
  </si>
  <si>
    <t>Piccardi Marco</t>
  </si>
  <si>
    <t>Barbetti Alessandro</t>
  </si>
  <si>
    <t>Chiezzi Alessandro</t>
  </si>
  <si>
    <t>Vinciarelli Paola</t>
  </si>
  <si>
    <t>Asd Montelupo Runners</t>
  </si>
  <si>
    <t>Anselmi Simone</t>
  </si>
  <si>
    <t>Ghezzi Moreno</t>
  </si>
  <si>
    <t>Picchirilli Emanuela</t>
  </si>
  <si>
    <t>Olimpic Lama Ass.Sport.</t>
  </si>
  <si>
    <t>Fabbri Leo</t>
  </si>
  <si>
    <t>Giuliani Andrea</t>
  </si>
  <si>
    <t>Lorenzetti Alessandro</t>
  </si>
  <si>
    <t>Bongiovanni Salvatore</t>
  </si>
  <si>
    <t>Cinci Nicola</t>
  </si>
  <si>
    <t>Gruppo Pod. I Risorti Buonconvento A.S.D</t>
  </si>
  <si>
    <t>Boscagli Andrea</t>
  </si>
  <si>
    <t>Società Trieste</t>
  </si>
  <si>
    <t>Garrasi Sebastiano</t>
  </si>
  <si>
    <t>Cantagalli Guido</t>
  </si>
  <si>
    <t>Botarelli Nicola</t>
  </si>
  <si>
    <t>C.S. Olimpia Poggio Al Vento A.S.D.</t>
  </si>
  <si>
    <t>Mariani Gianfranco</t>
  </si>
  <si>
    <t>Atletica Avis Perugia</t>
  </si>
  <si>
    <t>Cafagna Antonio</t>
  </si>
  <si>
    <t>Tistarelli Fausto</t>
  </si>
  <si>
    <t>Felici Fabio</t>
  </si>
  <si>
    <t>Tomelleri Cesare</t>
  </si>
  <si>
    <t>Corsi Ilaria</t>
  </si>
  <si>
    <t>Calzoni Simona</t>
  </si>
  <si>
    <t>Baldini Ilenia</t>
  </si>
  <si>
    <t>Nicchi Santi</t>
  </si>
  <si>
    <t>Atl. Nicchi Arezzo</t>
  </si>
  <si>
    <t>Pellegrini Gianni</t>
  </si>
  <si>
    <t>Pini Alberto</t>
  </si>
  <si>
    <t>Sestini Arabella</t>
  </si>
  <si>
    <t>Capolsini Daniele</t>
  </si>
  <si>
    <t>Mucciarini Massimo</t>
  </si>
  <si>
    <t>Del Vespa Anna</t>
  </si>
  <si>
    <t>Lucioli Piergiorgio</t>
  </si>
  <si>
    <t>Zanchi Cinzia</t>
  </si>
  <si>
    <t>Esposito Cristiano</t>
  </si>
  <si>
    <t>Lodovichi Franco</t>
  </si>
  <si>
    <t>Contemori Mauro</t>
  </si>
  <si>
    <t>Bracci Roberto</t>
  </si>
  <si>
    <t>Ugolini Lucia</t>
  </si>
  <si>
    <t>Mustaro Raquez</t>
  </si>
  <si>
    <t>Amaddii Roberto</t>
  </si>
  <si>
    <t>A.S.D. Sienarunners</t>
  </si>
  <si>
    <t>Bianchi Lorenzo</t>
  </si>
  <si>
    <t>Giannetti Doriano</t>
  </si>
  <si>
    <t>Mecaroni Alessandra</t>
  </si>
  <si>
    <t>Pascucci Paola</t>
  </si>
  <si>
    <t>Greco Concettina</t>
  </si>
  <si>
    <t>Giannasi Luana</t>
  </si>
  <si>
    <t>Muzzi Federica</t>
  </si>
  <si>
    <t>Buti Paola</t>
  </si>
  <si>
    <t>Rosati Giuseppe</t>
  </si>
  <si>
    <t>Class M/F</t>
  </si>
  <si>
    <t>S.</t>
  </si>
  <si>
    <t xml:space="preserve">Società </t>
  </si>
  <si>
    <t>Cat. Vet. (1969/1960)</t>
  </si>
  <si>
    <t>Cat. Ass.  (2001/1970)</t>
  </si>
  <si>
    <t>Punti</t>
  </si>
  <si>
    <t>Cencini Cristian</t>
  </si>
  <si>
    <t>Libero</t>
  </si>
  <si>
    <t>Diaye Ndiaye Birane</t>
  </si>
  <si>
    <t>De Bernardi Niccolò</t>
  </si>
  <si>
    <t>Cresti Sergio</t>
  </si>
  <si>
    <t>Gragnoli Mattia</t>
  </si>
  <si>
    <t>Vanella Alessio</t>
  </si>
  <si>
    <t>Banelli Emma</t>
  </si>
  <si>
    <t>Beligni Tommaso</t>
  </si>
  <si>
    <t>Podaru Emma</t>
  </si>
  <si>
    <t>Refi Sara</t>
  </si>
  <si>
    <t>Perinti Lio</t>
  </si>
  <si>
    <t>Perinti Edi</t>
  </si>
  <si>
    <t>Mucciarini Matteo</t>
  </si>
  <si>
    <t>Refi Francesco</t>
  </si>
  <si>
    <t>Michelangeli Daniele</t>
  </si>
  <si>
    <t>Tonioni Rita</t>
  </si>
  <si>
    <t>Quartini Mireno</t>
  </si>
  <si>
    <t>Di Renzone Enzo</t>
  </si>
  <si>
    <t>Rossi Massimo</t>
  </si>
  <si>
    <t>Mustaro Orlando</t>
  </si>
  <si>
    <t>Del Tordello Paola</t>
  </si>
  <si>
    <t>Pulcinelli Alberto</t>
  </si>
  <si>
    <t>Santini Maris</t>
  </si>
  <si>
    <t>Grigiotti Stefano</t>
  </si>
  <si>
    <t>Fabianelli Jasmine</t>
  </si>
  <si>
    <t>Podistica il Campino</t>
  </si>
  <si>
    <t>Sacco Daniela</t>
  </si>
  <si>
    <t>Manieri Mirella</t>
  </si>
  <si>
    <t>Reconditi Lucia</t>
  </si>
  <si>
    <t>Falciani Marco</t>
  </si>
  <si>
    <t>Marignani Virna</t>
  </si>
  <si>
    <t>Dondi Zeffiro</t>
  </si>
  <si>
    <t>Pierini Francesca</t>
  </si>
  <si>
    <t>Felici Valia</t>
  </si>
  <si>
    <t>Barbini Mario</t>
  </si>
  <si>
    <t>Viti Alessandra</t>
  </si>
  <si>
    <t>Poulsen Helle</t>
  </si>
  <si>
    <t>Boscagli Patrizio</t>
  </si>
  <si>
    <t>Buracchi Novella</t>
  </si>
  <si>
    <t>Rinaldi Graziela</t>
  </si>
  <si>
    <t>Passerini Sara</t>
  </si>
  <si>
    <t>Di Venere Michelangelo</t>
  </si>
  <si>
    <t>Grandjean Jacqueline</t>
  </si>
  <si>
    <t>Martin Bannor</t>
  </si>
  <si>
    <t>Valk Marjolein</t>
  </si>
  <si>
    <t>Giovanale Geremia</t>
  </si>
  <si>
    <t>m</t>
  </si>
  <si>
    <t>Raspini Meri</t>
  </si>
  <si>
    <t>Alfieri Bruno</t>
  </si>
  <si>
    <t>Dorman Siena</t>
  </si>
  <si>
    <t>Biad Aissa</t>
  </si>
  <si>
    <t>Innamorato Emilia</t>
  </si>
  <si>
    <t>Innamorato Teresa</t>
  </si>
  <si>
    <t>Vagli Giancarlo</t>
  </si>
  <si>
    <t>Biancucci Daniele</t>
  </si>
  <si>
    <t>Curzi Leda</t>
  </si>
  <si>
    <t>Perinti Giorgio</t>
  </si>
  <si>
    <t>Classifica Società</t>
  </si>
  <si>
    <t>Le Torri Podismo A.S.D.</t>
  </si>
  <si>
    <t>Atleti</t>
  </si>
  <si>
    <t>Comp</t>
  </si>
  <si>
    <t>Pass.</t>
  </si>
  <si>
    <t xml:space="preserve">Totale Partecipanti </t>
  </si>
  <si>
    <t>Giudici Gara</t>
  </si>
  <si>
    <t>Brogini Marco</t>
  </si>
  <si>
    <t>Marcucci Giovanni</t>
  </si>
  <si>
    <t>Pepi Lucia</t>
  </si>
  <si>
    <t>Rocchi Duccio</t>
  </si>
  <si>
    <t>UISP SIENA ATLETICA LEGGERA</t>
  </si>
  <si>
    <t>Gara valida per il trofeo GRANFONDO UISP CHIANTI-BANCA</t>
  </si>
  <si>
    <t>Classifica per categorie Trequanda (SI) "Nessun bambino nasce cattivo " KM 9 del 28/07/2019</t>
  </si>
  <si>
    <t>Cat. Arg.(1959/ e prec.)</t>
  </si>
  <si>
    <t>CATEGORIE FEMMINILI KM 9</t>
  </si>
  <si>
    <t>o)</t>
  </si>
  <si>
    <t>Partecipanti alla passeggiata Ludico Motoria Km 5</t>
  </si>
  <si>
    <t>Partecipanti alla Mini Passeggiata</t>
  </si>
  <si>
    <t>CATEGORIE MASCHILI KM. 9</t>
  </si>
  <si>
    <t>Sinopoli Italia</t>
  </si>
  <si>
    <t>ASD Atletica Costa D'Argento</t>
  </si>
  <si>
    <t>Class Ass.</t>
  </si>
  <si>
    <t>Class Cat.</t>
  </si>
  <si>
    <t>Nessun Bambino Nasce Cattivo</t>
  </si>
  <si>
    <t>Trequanda (SI)</t>
  </si>
  <si>
    <t xml:space="preserve">Km. </t>
  </si>
  <si>
    <t>Pos.</t>
  </si>
  <si>
    <t>Num.</t>
  </si>
  <si>
    <t>Cognome e Nome</t>
  </si>
  <si>
    <t>Sex</t>
  </si>
  <si>
    <t>Società</t>
  </si>
  <si>
    <t>Tempo</t>
  </si>
  <si>
    <t>Velocità Km/h</t>
  </si>
  <si>
    <t>Velocità min/Km</t>
  </si>
  <si>
    <t>Categoria</t>
  </si>
  <si>
    <t>Pos. Cat.</t>
  </si>
  <si>
    <t>Primo escluso da cat.</t>
  </si>
  <si>
    <t>ASS. MASCH.</t>
  </si>
  <si>
    <t>VET. MASCH.</t>
  </si>
  <si>
    <t>Prima esclusa da cat.</t>
  </si>
  <si>
    <t>ASS. FEMM.</t>
  </si>
  <si>
    <t>ARG. MASCH.</t>
  </si>
  <si>
    <t>VET. FEMM.</t>
  </si>
  <si>
    <t>ARG. FEMM.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</si>
</sst>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[$-410]d\ mmmm\ yyyy;@"/>
    <numFmt numFmtId="166" formatCode="[$-F400]h:mm:ss\ AM/PM"/>
    <numFmt numFmtId="167" formatCode="h:mm:ss"/>
    <numFmt numFmtId="168" formatCode="m:ss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Protection="0">
      <alignment vertical="top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wrapText="1"/>
    </xf>
    <xf numFmtId="0" fontId="9" fillId="0" borderId="0" xfId="12" applyFont="1" applyAlignment="1" applyProtection="1">
      <alignment horizontal="center"/>
    </xf>
    <xf numFmtId="0" fontId="5" fillId="0" borderId="0" xfId="12" applyProtection="1"/>
    <xf numFmtId="0" fontId="5" fillId="0" borderId="0" xfId="12" applyAlignment="1" applyProtection="1">
      <alignment horizontal="center"/>
    </xf>
    <xf numFmtId="0" fontId="5" fillId="0" borderId="0" xfId="12" quotePrefix="1" applyProtection="1"/>
    <xf numFmtId="0" fontId="4" fillId="0" borderId="0" xfId="12" applyFont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7" fillId="0" borderId="0" xfId="12" applyFont="1" applyProtection="1"/>
    <xf numFmtId="0" fontId="2" fillId="0" borderId="0" xfId="0" applyFont="1" applyAlignment="1">
      <alignment horizontal="center" wrapText="1"/>
    </xf>
    <xf numFmtId="0" fontId="2" fillId="0" borderId="0" xfId="0" applyFont="1"/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" fillId="0" borderId="0" xfId="12" quotePrefix="1" applyFont="1" applyProtection="1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/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0" borderId="0" xfId="12" applyFont="1" applyProtection="1"/>
    <xf numFmtId="0" fontId="1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0" fillId="0" borderId="1" xfId="0" applyBorder="1"/>
    <xf numFmtId="0" fontId="20" fillId="0" borderId="1" xfId="0" applyFont="1" applyBorder="1" applyAlignment="1">
      <alignment horizontal="center" vertical="top" wrapText="1"/>
    </xf>
    <xf numFmtId="166" fontId="20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quotePrefix="1"/>
    <xf numFmtId="167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8" fontId="21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18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0" borderId="0" xfId="12" applyFont="1" applyAlignment="1" applyProtection="1">
      <alignment horizontal="center"/>
    </xf>
    <xf numFmtId="0" fontId="17" fillId="0" borderId="0" xfId="0" applyFont="1" applyAlignment="1">
      <alignment horizontal="center" vertical="center"/>
    </xf>
  </cellXfs>
  <cellStyles count="14">
    <cellStyle name="Collegamento ipertestuale 2" xfId="1" xr:uid="{00000000-0005-0000-0000-000000000000}"/>
    <cellStyle name="Excel Built-in Normal" xfId="2" xr:uid="{00000000-0005-0000-0000-000001000000}"/>
    <cellStyle name="Migliaia 2" xfId="13" xr:uid="{00000000-0005-0000-0000-000002000000}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e" xfId="0" builtinId="0"/>
    <cellStyle name="Normale 10" xfId="6" xr:uid="{00000000-0005-0000-0000-000007000000}"/>
    <cellStyle name="Normale 11" xfId="7" xr:uid="{00000000-0005-0000-0000-000008000000}"/>
    <cellStyle name="Normale 2" xfId="8" xr:uid="{00000000-0005-0000-0000-000009000000}"/>
    <cellStyle name="Normale 3" xfId="9" xr:uid="{00000000-0005-0000-0000-00000A000000}"/>
    <cellStyle name="Normale 4" xfId="10" xr:uid="{00000000-0005-0000-0000-00000B000000}"/>
    <cellStyle name="Normale 5" xfId="11" xr:uid="{00000000-0005-0000-0000-00000C000000}"/>
    <cellStyle name="Normale 6" xfId="12" xr:uid="{00000000-0005-0000-0000-00000D000000}"/>
  </cellStyles>
  <dxfs count="10"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0F86-C36F-48F5-8DCD-6C806F43C023}">
  <sheetPr>
    <tabColor rgb="FFFFFF00"/>
  </sheetPr>
  <dimension ref="A1:K85"/>
  <sheetViews>
    <sheetView workbookViewId="0">
      <pane ySplit="2" topLeftCell="A3" activePane="bottomLeft" state="frozen"/>
      <selection pane="bottomLeft" sqref="A1:D1"/>
    </sheetView>
  </sheetViews>
  <sheetFormatPr defaultRowHeight="15"/>
  <cols>
    <col min="1" max="1" width="4.5703125" customWidth="1"/>
    <col min="2" max="2" width="6.7109375" customWidth="1"/>
    <col min="3" max="3" width="24.42578125" customWidth="1"/>
    <col min="4" max="4" width="5.7109375" customWidth="1"/>
    <col min="5" max="5" width="28" customWidth="1"/>
    <col min="6" max="6" width="7.5703125" customWidth="1"/>
    <col min="7" max="7" width="10.140625" customWidth="1"/>
    <col min="8" max="8" width="9.28515625" customWidth="1"/>
    <col min="9" max="9" width="9.7109375" customWidth="1"/>
    <col min="10" max="10" width="25.140625" customWidth="1"/>
    <col min="11" max="11" width="5.140625" customWidth="1"/>
  </cols>
  <sheetData>
    <row r="1" spans="1:11" ht="18.75">
      <c r="A1" s="45" t="s">
        <v>201</v>
      </c>
      <c r="B1" s="45"/>
      <c r="C1" s="45"/>
      <c r="D1" s="45"/>
      <c r="E1" s="29" t="s">
        <v>202</v>
      </c>
      <c r="F1" s="29" t="s">
        <v>203</v>
      </c>
      <c r="G1" s="30">
        <v>9</v>
      </c>
      <c r="H1" s="29"/>
      <c r="I1" s="31"/>
      <c r="J1" s="32">
        <v>43674</v>
      </c>
      <c r="K1" s="33"/>
    </row>
    <row r="2" spans="1:11" ht="30">
      <c r="A2" s="34" t="s">
        <v>204</v>
      </c>
      <c r="B2" s="34" t="s">
        <v>205</v>
      </c>
      <c r="C2" s="34" t="s">
        <v>206</v>
      </c>
      <c r="D2" s="34" t="s">
        <v>207</v>
      </c>
      <c r="E2" s="34" t="s">
        <v>208</v>
      </c>
      <c r="F2" s="34" t="s">
        <v>1</v>
      </c>
      <c r="G2" s="35" t="s">
        <v>209</v>
      </c>
      <c r="H2" s="34" t="s">
        <v>210</v>
      </c>
      <c r="I2" s="36" t="s">
        <v>211</v>
      </c>
      <c r="J2" s="34" t="s">
        <v>212</v>
      </c>
      <c r="K2" s="37" t="s">
        <v>213</v>
      </c>
    </row>
    <row r="3" spans="1:11">
      <c r="A3" s="38">
        <v>1</v>
      </c>
      <c r="B3" s="39">
        <v>828</v>
      </c>
      <c r="C3" t="s">
        <v>2</v>
      </c>
      <c r="D3" s="7" t="s">
        <v>3</v>
      </c>
      <c r="E3" s="40" t="s">
        <v>4</v>
      </c>
      <c r="F3" s="7">
        <v>1987</v>
      </c>
      <c r="G3" s="41">
        <v>2.3618981482286472E-2</v>
      </c>
      <c r="H3" s="42">
        <v>15.877060587106127</v>
      </c>
      <c r="I3" s="43">
        <v>2.6243312758096079E-3</v>
      </c>
      <c r="J3" s="44" t="s">
        <v>214</v>
      </c>
      <c r="K3" s="7">
        <v>1</v>
      </c>
    </row>
    <row r="4" spans="1:11">
      <c r="A4" s="38">
        <v>2</v>
      </c>
      <c r="B4" s="39">
        <v>785</v>
      </c>
      <c r="C4" t="s">
        <v>5</v>
      </c>
      <c r="D4" s="7" t="s">
        <v>3</v>
      </c>
      <c r="E4" s="40" t="s">
        <v>6</v>
      </c>
      <c r="F4" s="7">
        <v>1986</v>
      </c>
      <c r="G4" s="41">
        <v>2.4429166667687241E-2</v>
      </c>
      <c r="H4" s="42">
        <v>15.35050315473991</v>
      </c>
      <c r="I4" s="43">
        <v>2.714351851965249E-3</v>
      </c>
      <c r="J4" s="44" t="s">
        <v>215</v>
      </c>
      <c r="K4" s="7">
        <v>1</v>
      </c>
    </row>
    <row r="5" spans="1:11">
      <c r="A5" s="38">
        <v>3</v>
      </c>
      <c r="B5" s="39">
        <v>823</v>
      </c>
      <c r="C5" t="s">
        <v>7</v>
      </c>
      <c r="D5" s="7" t="s">
        <v>3</v>
      </c>
      <c r="E5" s="40" t="s">
        <v>8</v>
      </c>
      <c r="F5" s="7">
        <v>1986</v>
      </c>
      <c r="G5" s="41">
        <v>2.4475462960253935E-2</v>
      </c>
      <c r="H5" s="42">
        <v>15.321467079457006</v>
      </c>
      <c r="I5" s="43">
        <v>2.7194958844726593E-3</v>
      </c>
      <c r="J5" s="44" t="s">
        <v>215</v>
      </c>
      <c r="K5" s="7">
        <v>2</v>
      </c>
    </row>
    <row r="6" spans="1:11">
      <c r="A6" s="38">
        <v>4</v>
      </c>
      <c r="B6" s="39">
        <v>837</v>
      </c>
      <c r="C6" t="s">
        <v>9</v>
      </c>
      <c r="D6" s="7" t="s">
        <v>3</v>
      </c>
      <c r="E6" s="40" t="s">
        <v>10</v>
      </c>
      <c r="F6" s="7">
        <v>1984</v>
      </c>
      <c r="G6" s="41">
        <v>2.4776388883765321E-2</v>
      </c>
      <c r="H6" s="42">
        <v>15.135377546714162</v>
      </c>
      <c r="I6" s="43">
        <v>2.752932098196147E-3</v>
      </c>
      <c r="J6" s="44" t="s">
        <v>215</v>
      </c>
      <c r="K6" s="7">
        <v>3</v>
      </c>
    </row>
    <row r="7" spans="1:11">
      <c r="A7" s="38">
        <v>5</v>
      </c>
      <c r="B7" s="39">
        <v>706</v>
      </c>
      <c r="C7" t="s">
        <v>11</v>
      </c>
      <c r="D7" s="7" t="s">
        <v>3</v>
      </c>
      <c r="E7" s="40" t="s">
        <v>12</v>
      </c>
      <c r="F7" s="7">
        <v>1982</v>
      </c>
      <c r="G7" s="41">
        <v>2.5181481476465706E-2</v>
      </c>
      <c r="H7" s="42">
        <v>14.891895870005515</v>
      </c>
      <c r="I7" s="43">
        <v>2.7979423862739671E-3</v>
      </c>
      <c r="J7" s="44" t="s">
        <v>215</v>
      </c>
      <c r="K7" s="7">
        <v>4</v>
      </c>
    </row>
    <row r="8" spans="1:11">
      <c r="A8" s="38">
        <v>6</v>
      </c>
      <c r="B8" s="39">
        <v>811</v>
      </c>
      <c r="C8" t="s">
        <v>13</v>
      </c>
      <c r="D8" s="7" t="s">
        <v>3</v>
      </c>
      <c r="E8" s="40" t="s">
        <v>14</v>
      </c>
      <c r="F8" s="7">
        <v>1991</v>
      </c>
      <c r="G8" s="41">
        <v>2.5887499999953434E-2</v>
      </c>
      <c r="H8" s="42">
        <v>14.485755673613696</v>
      </c>
      <c r="I8" s="43">
        <v>2.876388888883715E-3</v>
      </c>
      <c r="J8" s="44" t="s">
        <v>215</v>
      </c>
      <c r="K8" s="7">
        <v>5</v>
      </c>
    </row>
    <row r="9" spans="1:11">
      <c r="A9" s="38">
        <v>7</v>
      </c>
      <c r="B9" s="39">
        <v>812</v>
      </c>
      <c r="C9" t="s">
        <v>15</v>
      </c>
      <c r="D9" s="7" t="s">
        <v>3</v>
      </c>
      <c r="E9" s="40" t="s">
        <v>16</v>
      </c>
      <c r="F9" s="7">
        <v>1974</v>
      </c>
      <c r="G9" s="41">
        <v>2.6396759254566859E-2</v>
      </c>
      <c r="H9" s="42">
        <v>14.206289354823808</v>
      </c>
      <c r="I9" s="43">
        <v>2.9329732505074288E-3</v>
      </c>
      <c r="J9" s="44" t="s">
        <v>215</v>
      </c>
      <c r="K9" s="7">
        <v>6</v>
      </c>
    </row>
    <row r="10" spans="1:11">
      <c r="A10" s="38">
        <v>8</v>
      </c>
      <c r="B10" s="39">
        <v>834</v>
      </c>
      <c r="C10" t="s">
        <v>17</v>
      </c>
      <c r="D10" s="7" t="s">
        <v>3</v>
      </c>
      <c r="E10" s="40" t="s">
        <v>18</v>
      </c>
      <c r="F10" s="7">
        <v>1981</v>
      </c>
      <c r="G10" s="41">
        <v>2.6709259254857898E-2</v>
      </c>
      <c r="H10" s="42">
        <v>14.040074882712995</v>
      </c>
      <c r="I10" s="43">
        <v>2.9676954727619886E-3</v>
      </c>
      <c r="J10" s="44" t="s">
        <v>215</v>
      </c>
      <c r="K10" s="7">
        <v>7</v>
      </c>
    </row>
    <row r="11" spans="1:11">
      <c r="A11" s="38">
        <v>9</v>
      </c>
      <c r="B11" s="39">
        <v>786</v>
      </c>
      <c r="C11" t="s">
        <v>19</v>
      </c>
      <c r="D11" s="7" t="s">
        <v>3</v>
      </c>
      <c r="E11" s="40" t="s">
        <v>6</v>
      </c>
      <c r="F11" s="7">
        <v>1973</v>
      </c>
      <c r="G11" s="41">
        <v>2.6836574070330244E-2</v>
      </c>
      <c r="H11" s="42">
        <v>13.973467664585003</v>
      </c>
      <c r="I11" s="43">
        <v>2.9818415633700271E-3</v>
      </c>
      <c r="J11" s="44" t="s">
        <v>215</v>
      </c>
      <c r="K11" s="7">
        <v>8</v>
      </c>
    </row>
    <row r="12" spans="1:11">
      <c r="A12" s="38">
        <v>10</v>
      </c>
      <c r="B12" s="39">
        <v>775</v>
      </c>
      <c r="C12" t="s">
        <v>20</v>
      </c>
      <c r="D12" s="7" t="s">
        <v>3</v>
      </c>
      <c r="E12" s="40" t="s">
        <v>21</v>
      </c>
      <c r="F12" s="7">
        <v>1976</v>
      </c>
      <c r="G12" s="41">
        <v>2.7334259255439974E-2</v>
      </c>
      <c r="H12" s="42">
        <v>13.719047459658844</v>
      </c>
      <c r="I12" s="43">
        <v>3.0371399172711084E-3</v>
      </c>
      <c r="J12" s="44" t="s">
        <v>215</v>
      </c>
      <c r="K12" s="7">
        <v>9</v>
      </c>
    </row>
    <row r="13" spans="1:11">
      <c r="A13" s="38">
        <v>11</v>
      </c>
      <c r="B13" s="39">
        <v>514</v>
      </c>
      <c r="C13" t="s">
        <v>22</v>
      </c>
      <c r="D13" s="7" t="s">
        <v>3</v>
      </c>
      <c r="E13" s="40" t="s">
        <v>12</v>
      </c>
      <c r="F13" s="7">
        <v>1964</v>
      </c>
      <c r="G13" s="41">
        <v>2.7357407401723322E-2</v>
      </c>
      <c r="H13" s="42">
        <v>13.707439250123448</v>
      </c>
      <c r="I13" s="43">
        <v>3.0397119335248135E-3</v>
      </c>
      <c r="J13" s="44" t="s">
        <v>216</v>
      </c>
      <c r="K13" s="7">
        <v>1</v>
      </c>
    </row>
    <row r="14" spans="1:11">
      <c r="A14" s="38">
        <v>12</v>
      </c>
      <c r="B14" s="39">
        <v>856</v>
      </c>
      <c r="C14" t="s">
        <v>23</v>
      </c>
      <c r="D14" s="7" t="s">
        <v>3</v>
      </c>
      <c r="E14" s="40" t="s">
        <v>24</v>
      </c>
      <c r="F14" s="7">
        <v>1967</v>
      </c>
      <c r="G14" s="41">
        <v>2.8098148148274049E-2</v>
      </c>
      <c r="H14" s="42">
        <v>13.34607526521404</v>
      </c>
      <c r="I14" s="43">
        <v>3.1220164609193387E-3</v>
      </c>
      <c r="J14" s="44" t="s">
        <v>216</v>
      </c>
      <c r="K14" s="7">
        <v>2</v>
      </c>
    </row>
    <row r="15" spans="1:11">
      <c r="A15" s="38">
        <v>13</v>
      </c>
      <c r="B15" s="39">
        <v>784</v>
      </c>
      <c r="C15" t="s">
        <v>25</v>
      </c>
      <c r="D15" s="7" t="s">
        <v>3</v>
      </c>
      <c r="E15" s="40" t="s">
        <v>6</v>
      </c>
      <c r="F15" s="7">
        <v>1974</v>
      </c>
      <c r="G15" s="41">
        <v>2.8190740740683395E-2</v>
      </c>
      <c r="H15" s="42">
        <v>13.302240031558293</v>
      </c>
      <c r="I15" s="43">
        <v>3.1323045267425994E-3</v>
      </c>
      <c r="J15" s="44" t="s">
        <v>215</v>
      </c>
      <c r="K15" s="7">
        <v>10</v>
      </c>
    </row>
    <row r="16" spans="1:11">
      <c r="A16" s="38">
        <v>14</v>
      </c>
      <c r="B16" s="39">
        <v>824</v>
      </c>
      <c r="C16" t="s">
        <v>26</v>
      </c>
      <c r="D16" s="7" t="s">
        <v>27</v>
      </c>
      <c r="E16" s="40" t="s">
        <v>198</v>
      </c>
      <c r="F16" s="7">
        <v>1968</v>
      </c>
      <c r="G16" s="41">
        <v>2.8352777771942783E-2</v>
      </c>
      <c r="H16" s="42">
        <v>13.226217304573623</v>
      </c>
      <c r="I16" s="43">
        <v>3.150308641326976E-3</v>
      </c>
      <c r="J16" s="44" t="s">
        <v>217</v>
      </c>
      <c r="K16" s="7">
        <v>1</v>
      </c>
    </row>
    <row r="17" spans="1:11">
      <c r="A17" s="38">
        <v>15</v>
      </c>
      <c r="B17" s="39">
        <v>830</v>
      </c>
      <c r="C17" t="s">
        <v>28</v>
      </c>
      <c r="D17" s="7" t="s">
        <v>3</v>
      </c>
      <c r="E17" s="40" t="s">
        <v>29</v>
      </c>
      <c r="F17" s="7">
        <v>1962</v>
      </c>
      <c r="G17" s="41">
        <v>2.8399074071785435E-2</v>
      </c>
      <c r="H17" s="42">
        <v>13.204655864909469</v>
      </c>
      <c r="I17" s="43">
        <v>3.155452674642826E-3</v>
      </c>
      <c r="J17" s="44" t="s">
        <v>216</v>
      </c>
      <c r="K17" s="7">
        <v>3</v>
      </c>
    </row>
    <row r="18" spans="1:11">
      <c r="A18" s="38">
        <v>16</v>
      </c>
      <c r="B18" s="39">
        <v>795</v>
      </c>
      <c r="C18" t="s">
        <v>30</v>
      </c>
      <c r="D18" s="7" t="s">
        <v>3</v>
      </c>
      <c r="E18" s="40" t="s">
        <v>31</v>
      </c>
      <c r="F18" s="7">
        <v>1972</v>
      </c>
      <c r="G18" s="41">
        <v>2.8514814810478128E-2</v>
      </c>
      <c r="H18" s="42">
        <v>13.151058581036322</v>
      </c>
      <c r="I18" s="43">
        <v>3.1683127567197922E-3</v>
      </c>
      <c r="J18" s="44" t="s">
        <v>215</v>
      </c>
      <c r="K18" s="7">
        <v>11</v>
      </c>
    </row>
    <row r="19" spans="1:11">
      <c r="A19" s="38">
        <v>17</v>
      </c>
      <c r="B19" s="39">
        <v>844</v>
      </c>
      <c r="C19" t="s">
        <v>32</v>
      </c>
      <c r="D19" s="7" t="s">
        <v>27</v>
      </c>
      <c r="E19" s="40" t="s">
        <v>33</v>
      </c>
      <c r="F19" s="7">
        <v>1978</v>
      </c>
      <c r="G19" s="41">
        <v>2.8549537033541128E-2</v>
      </c>
      <c r="H19" s="42">
        <v>13.135064136396858</v>
      </c>
      <c r="I19" s="43">
        <v>3.1721707815045696E-3</v>
      </c>
      <c r="J19" s="44" t="s">
        <v>218</v>
      </c>
      <c r="K19" s="7">
        <v>1</v>
      </c>
    </row>
    <row r="20" spans="1:11">
      <c r="A20" s="38">
        <v>18</v>
      </c>
      <c r="B20" s="39">
        <v>822</v>
      </c>
      <c r="C20" t="s">
        <v>34</v>
      </c>
      <c r="D20" s="7" t="s">
        <v>3</v>
      </c>
      <c r="E20" s="40" t="s">
        <v>35</v>
      </c>
      <c r="F20" s="7">
        <v>1980</v>
      </c>
      <c r="G20" s="41">
        <v>2.8572685179824475E-2</v>
      </c>
      <c r="H20" s="42">
        <v>13.124422770905413</v>
      </c>
      <c r="I20" s="43">
        <v>3.1747427977582752E-3</v>
      </c>
      <c r="J20" s="44" t="s">
        <v>215</v>
      </c>
      <c r="K20" s="7">
        <v>12</v>
      </c>
    </row>
    <row r="21" spans="1:11">
      <c r="A21" s="38">
        <v>19</v>
      </c>
      <c r="B21" s="39">
        <v>798</v>
      </c>
      <c r="C21" t="s">
        <v>36</v>
      </c>
      <c r="D21" s="7" t="s">
        <v>3</v>
      </c>
      <c r="E21" s="40" t="s">
        <v>37</v>
      </c>
      <c r="F21" s="7">
        <v>1980</v>
      </c>
      <c r="G21" s="41">
        <v>2.8607407402887475E-2</v>
      </c>
      <c r="H21" s="42">
        <v>13.108493010874852</v>
      </c>
      <c r="I21" s="43">
        <v>3.1786008225430529E-3</v>
      </c>
      <c r="J21" s="44" t="s">
        <v>215</v>
      </c>
      <c r="K21" s="7">
        <v>13</v>
      </c>
    </row>
    <row r="22" spans="1:11">
      <c r="A22" s="38">
        <v>20</v>
      </c>
      <c r="B22" s="39">
        <v>845</v>
      </c>
      <c r="C22" t="s">
        <v>38</v>
      </c>
      <c r="D22" s="7" t="s">
        <v>3</v>
      </c>
      <c r="E22" s="40" t="s">
        <v>39</v>
      </c>
      <c r="F22" s="7">
        <v>1973</v>
      </c>
      <c r="G22" s="41">
        <v>2.8665277772233821E-2</v>
      </c>
      <c r="H22" s="42">
        <v>13.082029170609955</v>
      </c>
      <c r="I22" s="43">
        <v>3.1850308635815359E-3</v>
      </c>
      <c r="J22" s="44" t="s">
        <v>215</v>
      </c>
      <c r="K22" s="7">
        <v>14</v>
      </c>
    </row>
    <row r="23" spans="1:11">
      <c r="A23" s="38">
        <v>21</v>
      </c>
      <c r="B23" s="39">
        <v>829</v>
      </c>
      <c r="C23" t="s">
        <v>40</v>
      </c>
      <c r="D23" s="7" t="s">
        <v>3</v>
      </c>
      <c r="E23" s="40" t="s">
        <v>41</v>
      </c>
      <c r="F23" s="7">
        <v>1965</v>
      </c>
      <c r="G23" s="41">
        <v>2.9116666664776858E-2</v>
      </c>
      <c r="H23" s="42">
        <v>12.879221523446111</v>
      </c>
      <c r="I23" s="43">
        <v>3.2351851849752064E-3</v>
      </c>
      <c r="J23" s="44" t="s">
        <v>216</v>
      </c>
      <c r="K23" s="7">
        <v>4</v>
      </c>
    </row>
    <row r="24" spans="1:11">
      <c r="A24" s="38">
        <v>22</v>
      </c>
      <c r="B24" s="39">
        <v>769</v>
      </c>
      <c r="C24" t="s">
        <v>42</v>
      </c>
      <c r="D24" s="7" t="s">
        <v>3</v>
      </c>
      <c r="E24" s="40" t="s">
        <v>21</v>
      </c>
      <c r="F24" s="7">
        <v>1967</v>
      </c>
      <c r="G24" s="41">
        <v>2.9174537034123205E-2</v>
      </c>
      <c r="H24" s="42">
        <v>12.853674406602972</v>
      </c>
      <c r="I24" s="43">
        <v>3.2416152260136893E-3</v>
      </c>
      <c r="J24" s="44" t="s">
        <v>216</v>
      </c>
      <c r="K24" s="7">
        <v>5</v>
      </c>
    </row>
    <row r="25" spans="1:11">
      <c r="A25" s="38">
        <v>23</v>
      </c>
      <c r="B25" s="39">
        <v>836</v>
      </c>
      <c r="C25" t="s">
        <v>43</v>
      </c>
      <c r="D25" s="7" t="s">
        <v>3</v>
      </c>
      <c r="E25" s="40" t="s">
        <v>37</v>
      </c>
      <c r="F25" s="7">
        <v>1971</v>
      </c>
      <c r="G25" s="41">
        <v>2.9359722218941897E-2</v>
      </c>
      <c r="H25" s="42">
        <v>12.772600408258043</v>
      </c>
      <c r="I25" s="43">
        <v>3.2621913576602107E-3</v>
      </c>
      <c r="J25" s="44" t="s">
        <v>215</v>
      </c>
      <c r="K25" s="7">
        <v>15</v>
      </c>
    </row>
    <row r="26" spans="1:11">
      <c r="A26" s="38">
        <v>24</v>
      </c>
      <c r="B26" s="39">
        <v>853</v>
      </c>
      <c r="C26" t="s">
        <v>44</v>
      </c>
      <c r="D26" s="7" t="s">
        <v>27</v>
      </c>
      <c r="E26" s="40" t="s">
        <v>6</v>
      </c>
      <c r="F26" s="7">
        <v>1973</v>
      </c>
      <c r="G26" s="41">
        <v>2.9475462957634591E-2</v>
      </c>
      <c r="H26" s="42">
        <v>12.722446481637682</v>
      </c>
      <c r="I26" s="43">
        <v>3.2750514397371765E-3</v>
      </c>
      <c r="J26" s="44" t="s">
        <v>218</v>
      </c>
      <c r="K26" s="7">
        <v>2</v>
      </c>
    </row>
    <row r="27" spans="1:11">
      <c r="A27" s="38">
        <v>25</v>
      </c>
      <c r="B27" s="39">
        <v>842</v>
      </c>
      <c r="C27" t="s">
        <v>45</v>
      </c>
      <c r="D27" s="7" t="s">
        <v>3</v>
      </c>
      <c r="E27" s="40" t="s">
        <v>46</v>
      </c>
      <c r="F27" s="7">
        <v>1965</v>
      </c>
      <c r="G27" s="41">
        <v>2.9556481480540242E-2</v>
      </c>
      <c r="H27" s="42">
        <v>12.687572444876333</v>
      </c>
      <c r="I27" s="43">
        <v>3.2840534978378047E-3</v>
      </c>
      <c r="J27" s="44" t="s">
        <v>216</v>
      </c>
      <c r="K27" s="7">
        <v>6</v>
      </c>
    </row>
    <row r="28" spans="1:11">
      <c r="A28" s="38">
        <v>26</v>
      </c>
      <c r="B28" s="39">
        <v>788</v>
      </c>
      <c r="C28" t="s">
        <v>47</v>
      </c>
      <c r="D28" s="7" t="s">
        <v>3</v>
      </c>
      <c r="E28" s="40" t="s">
        <v>6</v>
      </c>
      <c r="F28" s="7">
        <v>1974</v>
      </c>
      <c r="G28" s="41">
        <v>2.9695370365516283E-2</v>
      </c>
      <c r="H28" s="42">
        <v>12.628231114284008</v>
      </c>
      <c r="I28" s="43">
        <v>3.2994855961684757E-3</v>
      </c>
      <c r="J28" s="44" t="s">
        <v>215</v>
      </c>
      <c r="K28" s="7">
        <v>16</v>
      </c>
    </row>
    <row r="29" spans="1:11">
      <c r="A29" s="38">
        <v>27</v>
      </c>
      <c r="B29" s="39">
        <v>766</v>
      </c>
      <c r="C29" t="s">
        <v>48</v>
      </c>
      <c r="D29" s="7" t="s">
        <v>3</v>
      </c>
      <c r="E29" s="40" t="s">
        <v>21</v>
      </c>
      <c r="F29" s="7">
        <v>1977</v>
      </c>
      <c r="G29" s="41">
        <v>2.9706944442295935E-2</v>
      </c>
      <c r="H29" s="42">
        <v>12.623311048647778</v>
      </c>
      <c r="I29" s="43">
        <v>3.3007716046995483E-3</v>
      </c>
      <c r="J29" s="44" t="s">
        <v>215</v>
      </c>
      <c r="K29" s="7">
        <v>17</v>
      </c>
    </row>
    <row r="30" spans="1:11">
      <c r="A30" s="38">
        <v>28</v>
      </c>
      <c r="B30" s="39">
        <v>838</v>
      </c>
      <c r="C30" t="s">
        <v>49</v>
      </c>
      <c r="D30" s="7" t="s">
        <v>27</v>
      </c>
      <c r="E30" s="40" t="s">
        <v>50</v>
      </c>
      <c r="F30" s="7">
        <v>1984</v>
      </c>
      <c r="G30" s="41">
        <v>2.9787962957925629E-2</v>
      </c>
      <c r="H30" s="42">
        <v>12.58897765280806</v>
      </c>
      <c r="I30" s="43">
        <v>3.3097736619917364E-3</v>
      </c>
      <c r="J30" s="44" t="s">
        <v>218</v>
      </c>
      <c r="K30" s="7">
        <v>3</v>
      </c>
    </row>
    <row r="31" spans="1:11">
      <c r="A31" s="38">
        <v>29</v>
      </c>
      <c r="B31" s="39">
        <v>768</v>
      </c>
      <c r="C31" t="s">
        <v>51</v>
      </c>
      <c r="D31" s="7" t="s">
        <v>3</v>
      </c>
      <c r="E31" s="40" t="s">
        <v>21</v>
      </c>
      <c r="F31" s="7">
        <v>1968</v>
      </c>
      <c r="G31" s="41">
        <v>3.0100462958216667E-2</v>
      </c>
      <c r="H31" s="42">
        <v>12.458280144081122</v>
      </c>
      <c r="I31" s="43">
        <v>3.3444958842462963E-3</v>
      </c>
      <c r="J31" s="44" t="s">
        <v>216</v>
      </c>
      <c r="K31" s="7">
        <v>7</v>
      </c>
    </row>
    <row r="32" spans="1:11">
      <c r="A32" s="38">
        <v>30</v>
      </c>
      <c r="B32" s="39">
        <v>821</v>
      </c>
      <c r="C32" t="s">
        <v>52</v>
      </c>
      <c r="D32" s="7" t="s">
        <v>3</v>
      </c>
      <c r="E32" s="40" t="s">
        <v>53</v>
      </c>
      <c r="F32" s="7">
        <v>1989</v>
      </c>
      <c r="G32" s="41">
        <v>3.028564814303536E-2</v>
      </c>
      <c r="H32" s="42">
        <v>12.382102513669892</v>
      </c>
      <c r="I32" s="43">
        <v>3.3650720158928176E-3</v>
      </c>
      <c r="J32" s="44" t="s">
        <v>215</v>
      </c>
      <c r="K32" s="7">
        <v>18</v>
      </c>
    </row>
    <row r="33" spans="1:11">
      <c r="A33" s="38">
        <v>31</v>
      </c>
      <c r="B33" s="39">
        <v>807</v>
      </c>
      <c r="C33" t="s">
        <v>54</v>
      </c>
      <c r="D33" s="7" t="s">
        <v>3</v>
      </c>
      <c r="E33" s="40" t="s">
        <v>14</v>
      </c>
      <c r="F33" s="7">
        <v>1987</v>
      </c>
      <c r="G33" s="41">
        <v>3.0470833327854052E-2</v>
      </c>
      <c r="H33" s="42">
        <v>12.306850815832606</v>
      </c>
      <c r="I33" s="43">
        <v>3.385648147539339E-3</v>
      </c>
      <c r="J33" s="44" t="s">
        <v>215</v>
      </c>
      <c r="K33" s="7">
        <v>19</v>
      </c>
    </row>
    <row r="34" spans="1:11">
      <c r="A34" s="38">
        <v>32</v>
      </c>
      <c r="B34" s="39">
        <v>764</v>
      </c>
      <c r="C34" t="s">
        <v>55</v>
      </c>
      <c r="D34" s="7" t="s">
        <v>3</v>
      </c>
      <c r="E34" s="40" t="s">
        <v>21</v>
      </c>
      <c r="F34" s="7">
        <v>1982</v>
      </c>
      <c r="G34" s="41">
        <v>3.0621296296885703E-2</v>
      </c>
      <c r="H34" s="42">
        <v>12.246379002515935</v>
      </c>
      <c r="I34" s="43">
        <v>3.4023662552095223E-3</v>
      </c>
      <c r="J34" s="44" t="s">
        <v>215</v>
      </c>
      <c r="K34" s="7">
        <v>20</v>
      </c>
    </row>
    <row r="35" spans="1:11">
      <c r="A35" s="38">
        <v>33</v>
      </c>
      <c r="B35" s="39">
        <v>843</v>
      </c>
      <c r="C35" t="s">
        <v>56</v>
      </c>
      <c r="D35" s="7" t="s">
        <v>3</v>
      </c>
      <c r="E35" s="40" t="s">
        <v>35</v>
      </c>
      <c r="F35" s="7">
        <v>1964</v>
      </c>
      <c r="G35" s="41">
        <v>3.0667592589452397E-2</v>
      </c>
      <c r="H35" s="42">
        <v>12.227891671189573</v>
      </c>
      <c r="I35" s="43">
        <v>3.4075102877169331E-3</v>
      </c>
      <c r="J35" s="44" t="s">
        <v>216</v>
      </c>
      <c r="K35" s="7">
        <v>8</v>
      </c>
    </row>
    <row r="36" spans="1:11">
      <c r="A36" s="38">
        <v>34</v>
      </c>
      <c r="B36" s="39">
        <v>777</v>
      </c>
      <c r="C36" t="s">
        <v>57</v>
      </c>
      <c r="D36" s="7" t="s">
        <v>3</v>
      </c>
      <c r="E36" s="40" t="s">
        <v>21</v>
      </c>
      <c r="F36" s="7">
        <v>1954</v>
      </c>
      <c r="G36" s="41">
        <v>3.0806481481704395E-2</v>
      </c>
      <c r="H36" s="42">
        <v>12.172763066847088</v>
      </c>
      <c r="I36" s="43">
        <v>3.4229423868560437E-3</v>
      </c>
      <c r="J36" s="44" t="s">
        <v>219</v>
      </c>
      <c r="K36" s="7">
        <v>1</v>
      </c>
    </row>
    <row r="37" spans="1:11">
      <c r="A37" s="38">
        <v>35</v>
      </c>
      <c r="B37" s="39">
        <v>808</v>
      </c>
      <c r="C37" t="s">
        <v>58</v>
      </c>
      <c r="D37" s="7" t="s">
        <v>3</v>
      </c>
      <c r="E37" s="40" t="s">
        <v>14</v>
      </c>
      <c r="F37" s="7">
        <v>1966</v>
      </c>
      <c r="G37" s="41">
        <v>3.085277777427109E-2</v>
      </c>
      <c r="H37" s="42">
        <v>12.154497165332126</v>
      </c>
      <c r="I37" s="43">
        <v>3.4280864193634544E-3</v>
      </c>
      <c r="J37" s="44" t="s">
        <v>216</v>
      </c>
      <c r="K37" s="7">
        <v>9</v>
      </c>
    </row>
    <row r="38" spans="1:11">
      <c r="A38" s="38">
        <v>36</v>
      </c>
      <c r="B38" s="39">
        <v>840</v>
      </c>
      <c r="C38" t="s">
        <v>59</v>
      </c>
      <c r="D38" s="7" t="s">
        <v>27</v>
      </c>
      <c r="E38" s="40" t="s">
        <v>60</v>
      </c>
      <c r="F38" s="7">
        <v>1969</v>
      </c>
      <c r="G38" s="41">
        <v>3.1084259258932434E-2</v>
      </c>
      <c r="H38" s="42">
        <v>12.06398379566466</v>
      </c>
      <c r="I38" s="43">
        <v>3.4538065843258258E-3</v>
      </c>
      <c r="J38" s="44" t="s">
        <v>220</v>
      </c>
      <c r="K38" s="7">
        <v>1</v>
      </c>
    </row>
    <row r="39" spans="1:11">
      <c r="A39" s="38">
        <v>37</v>
      </c>
      <c r="B39" s="39">
        <v>507</v>
      </c>
      <c r="C39" t="s">
        <v>61</v>
      </c>
      <c r="D39" s="7" t="s">
        <v>3</v>
      </c>
      <c r="E39" s="40" t="s">
        <v>12</v>
      </c>
      <c r="F39" s="7">
        <v>1970</v>
      </c>
      <c r="G39" s="41">
        <v>3.1118981481995434E-2</v>
      </c>
      <c r="H39" s="42">
        <v>12.050522932987521</v>
      </c>
      <c r="I39" s="43">
        <v>3.4576646091106036E-3</v>
      </c>
      <c r="J39" s="44" t="s">
        <v>215</v>
      </c>
      <c r="K39" s="7">
        <v>21</v>
      </c>
    </row>
    <row r="40" spans="1:11">
      <c r="A40" s="38">
        <v>38</v>
      </c>
      <c r="B40" s="39">
        <v>852</v>
      </c>
      <c r="C40" t="s">
        <v>62</v>
      </c>
      <c r="D40" s="7" t="s">
        <v>3</v>
      </c>
      <c r="E40" s="40" t="s">
        <v>6</v>
      </c>
      <c r="F40" s="7">
        <v>1970</v>
      </c>
      <c r="G40" s="41">
        <v>3.1281018513254821E-2</v>
      </c>
      <c r="H40" s="42">
        <v>11.988100702063134</v>
      </c>
      <c r="I40" s="43">
        <v>3.4756687236949801E-3</v>
      </c>
      <c r="J40" s="44" t="s">
        <v>215</v>
      </c>
      <c r="K40" s="7">
        <v>22</v>
      </c>
    </row>
    <row r="41" spans="1:11">
      <c r="A41" s="38">
        <v>39</v>
      </c>
      <c r="B41" s="39">
        <v>832</v>
      </c>
      <c r="C41" t="s">
        <v>63</v>
      </c>
      <c r="D41" s="7" t="s">
        <v>27</v>
      </c>
      <c r="E41" s="40" t="s">
        <v>64</v>
      </c>
      <c r="F41" s="7">
        <v>1965</v>
      </c>
      <c r="G41" s="41">
        <v>3.1419907405506819E-2</v>
      </c>
      <c r="H41" s="42">
        <v>11.935108374452929</v>
      </c>
      <c r="I41" s="43">
        <v>3.4911008228340912E-3</v>
      </c>
      <c r="J41" s="44" t="s">
        <v>220</v>
      </c>
      <c r="K41" s="7">
        <v>2</v>
      </c>
    </row>
    <row r="42" spans="1:11">
      <c r="A42" s="38">
        <v>40</v>
      </c>
      <c r="B42" s="39">
        <v>833</v>
      </c>
      <c r="C42" t="s">
        <v>65</v>
      </c>
      <c r="D42" s="7" t="s">
        <v>3</v>
      </c>
      <c r="E42" s="40" t="s">
        <v>64</v>
      </c>
      <c r="F42" s="7">
        <v>1960</v>
      </c>
      <c r="G42" s="41">
        <v>3.1431481482286472E-2</v>
      </c>
      <c r="H42" s="42">
        <v>11.930713485819465</v>
      </c>
      <c r="I42" s="43">
        <v>3.4923868313651634E-3</v>
      </c>
      <c r="J42" s="44" t="s">
        <v>216</v>
      </c>
      <c r="K42" s="7">
        <v>10</v>
      </c>
    </row>
    <row r="43" spans="1:11">
      <c r="A43" s="38">
        <v>41</v>
      </c>
      <c r="B43" s="39">
        <v>789</v>
      </c>
      <c r="C43" t="s">
        <v>66</v>
      </c>
      <c r="D43" s="7" t="s">
        <v>3</v>
      </c>
      <c r="E43" s="40" t="s">
        <v>41</v>
      </c>
      <c r="F43" s="7">
        <v>1958</v>
      </c>
      <c r="G43" s="41">
        <v>3.1570370367262512E-2</v>
      </c>
      <c r="H43" s="42">
        <v>11.878226186059043</v>
      </c>
      <c r="I43" s="43">
        <v>3.5078189296958349E-3</v>
      </c>
      <c r="J43" s="44" t="s">
        <v>219</v>
      </c>
      <c r="K43" s="7">
        <v>2</v>
      </c>
    </row>
    <row r="44" spans="1:11">
      <c r="A44" s="38">
        <v>42</v>
      </c>
      <c r="B44" s="39">
        <v>767</v>
      </c>
      <c r="C44" t="s">
        <v>67</v>
      </c>
      <c r="D44" s="7" t="s">
        <v>3</v>
      </c>
      <c r="E44" s="40" t="s">
        <v>21</v>
      </c>
      <c r="F44" s="7">
        <v>1969</v>
      </c>
      <c r="G44" s="41">
        <v>3.2033333329309244E-2</v>
      </c>
      <c r="H44" s="42">
        <v>11.706555672646459</v>
      </c>
      <c r="I44" s="43">
        <v>3.5592592588121383E-3</v>
      </c>
      <c r="J44" s="44" t="s">
        <v>216</v>
      </c>
      <c r="K44" s="7">
        <v>11</v>
      </c>
    </row>
    <row r="45" spans="1:11">
      <c r="A45" s="38">
        <v>43</v>
      </c>
      <c r="B45" s="39">
        <v>813</v>
      </c>
      <c r="C45" t="s">
        <v>68</v>
      </c>
      <c r="D45" s="7" t="s">
        <v>3</v>
      </c>
      <c r="E45" s="40" t="s">
        <v>33</v>
      </c>
      <c r="F45" s="7">
        <v>1959</v>
      </c>
      <c r="G45" s="41">
        <v>3.216064814478159E-2</v>
      </c>
      <c r="H45" s="42">
        <v>11.660212764115196</v>
      </c>
      <c r="I45" s="43">
        <v>3.5734053494201768E-3</v>
      </c>
      <c r="J45" s="44" t="s">
        <v>219</v>
      </c>
      <c r="K45" s="7">
        <v>3</v>
      </c>
    </row>
    <row r="46" spans="1:11">
      <c r="A46" s="38">
        <v>44</v>
      </c>
      <c r="B46" s="39">
        <v>820</v>
      </c>
      <c r="C46" t="s">
        <v>69</v>
      </c>
      <c r="D46" s="7" t="s">
        <v>3</v>
      </c>
      <c r="E46" s="40" t="s">
        <v>70</v>
      </c>
      <c r="F46" s="7">
        <v>1975</v>
      </c>
      <c r="G46" s="41">
        <v>3.2334259260096587E-2</v>
      </c>
      <c r="H46" s="42">
        <v>11.59760602472759</v>
      </c>
      <c r="I46" s="43">
        <v>3.5926954733440652E-3</v>
      </c>
      <c r="J46" s="44" t="s">
        <v>215</v>
      </c>
      <c r="K46" s="7">
        <v>23</v>
      </c>
    </row>
    <row r="47" spans="1:11">
      <c r="A47" s="38">
        <v>45</v>
      </c>
      <c r="B47" s="39">
        <v>841</v>
      </c>
      <c r="C47" t="s">
        <v>71</v>
      </c>
      <c r="D47" s="7" t="s">
        <v>3</v>
      </c>
      <c r="E47" s="40" t="s">
        <v>21</v>
      </c>
      <c r="F47" s="7">
        <v>1976</v>
      </c>
      <c r="G47" s="41">
        <v>3.248472222185228E-2</v>
      </c>
      <c r="H47" s="42">
        <v>11.543888152681808</v>
      </c>
      <c r="I47" s="43">
        <v>3.6094135802058089E-3</v>
      </c>
      <c r="J47" s="44" t="s">
        <v>215</v>
      </c>
      <c r="K47" s="7">
        <v>24</v>
      </c>
    </row>
    <row r="48" spans="1:11">
      <c r="A48" s="38">
        <v>46</v>
      </c>
      <c r="B48" s="39">
        <v>815</v>
      </c>
      <c r="C48" t="s">
        <v>197</v>
      </c>
      <c r="D48" s="7" t="s">
        <v>27</v>
      </c>
      <c r="E48" s="40" t="s">
        <v>72</v>
      </c>
      <c r="F48" s="7">
        <v>1974</v>
      </c>
      <c r="G48" s="41">
        <v>3.2554166660702322E-2</v>
      </c>
      <c r="H48" s="42">
        <v>11.519262769293379</v>
      </c>
      <c r="I48" s="43">
        <v>3.6171296289669247E-3</v>
      </c>
      <c r="J48" s="44" t="s">
        <v>218</v>
      </c>
      <c r="K48" s="7">
        <v>4</v>
      </c>
    </row>
    <row r="49" spans="1:11">
      <c r="A49" s="38">
        <v>47</v>
      </c>
      <c r="B49" s="39">
        <v>792</v>
      </c>
      <c r="C49" t="s">
        <v>73</v>
      </c>
      <c r="D49" s="7" t="s">
        <v>3</v>
      </c>
      <c r="E49" s="40" t="s">
        <v>31</v>
      </c>
      <c r="F49" s="7">
        <v>1962</v>
      </c>
      <c r="G49" s="41">
        <v>3.2774074068584014E-2</v>
      </c>
      <c r="H49" s="42">
        <v>11.441970846079853</v>
      </c>
      <c r="I49" s="43">
        <v>3.6415637853982239E-3</v>
      </c>
      <c r="J49" s="44" t="s">
        <v>216</v>
      </c>
      <c r="K49" s="7">
        <v>12</v>
      </c>
    </row>
    <row r="50" spans="1:11">
      <c r="A50" s="38">
        <v>48</v>
      </c>
      <c r="B50" s="39">
        <v>517</v>
      </c>
      <c r="C50" t="s">
        <v>74</v>
      </c>
      <c r="D50" s="7" t="s">
        <v>3</v>
      </c>
      <c r="E50" s="40" t="s">
        <v>12</v>
      </c>
      <c r="F50" s="7">
        <v>1963</v>
      </c>
      <c r="G50" s="41">
        <v>3.2855092591489665E-2</v>
      </c>
      <c r="H50" s="42">
        <v>11.413755689647177</v>
      </c>
      <c r="I50" s="43">
        <v>3.6505658434988516E-3</v>
      </c>
      <c r="J50" s="44" t="s">
        <v>216</v>
      </c>
      <c r="K50" s="7">
        <v>13</v>
      </c>
    </row>
    <row r="51" spans="1:11">
      <c r="A51" s="38">
        <v>49</v>
      </c>
      <c r="B51" s="39">
        <v>854</v>
      </c>
      <c r="C51" t="s">
        <v>75</v>
      </c>
      <c r="D51" s="7" t="s">
        <v>3</v>
      </c>
      <c r="E51" s="40" t="s">
        <v>76</v>
      </c>
      <c r="F51" s="7">
        <v>1972</v>
      </c>
      <c r="G51" s="41">
        <v>3.326018518419005E-2</v>
      </c>
      <c r="H51" s="42">
        <v>11.27474179483081</v>
      </c>
      <c r="I51" s="43">
        <v>3.6955761315766722E-3</v>
      </c>
      <c r="J51" s="44" t="s">
        <v>215</v>
      </c>
      <c r="K51" s="7">
        <v>25</v>
      </c>
    </row>
    <row r="52" spans="1:11">
      <c r="A52" s="38">
        <v>50</v>
      </c>
      <c r="B52" s="39">
        <v>831</v>
      </c>
      <c r="C52" t="s">
        <v>77</v>
      </c>
      <c r="D52" s="7" t="s">
        <v>3</v>
      </c>
      <c r="E52" s="40" t="s">
        <v>78</v>
      </c>
      <c r="F52" s="7">
        <v>1964</v>
      </c>
      <c r="G52" s="41">
        <v>3.3850462961709127E-2</v>
      </c>
      <c r="H52" s="42">
        <v>11.078135044244194</v>
      </c>
      <c r="I52" s="43">
        <v>3.7611625513010141E-3</v>
      </c>
      <c r="J52" s="44" t="s">
        <v>216</v>
      </c>
      <c r="K52" s="7">
        <v>14</v>
      </c>
    </row>
    <row r="53" spans="1:11">
      <c r="A53" s="38">
        <v>51</v>
      </c>
      <c r="B53" s="39">
        <v>772</v>
      </c>
      <c r="C53" t="s">
        <v>79</v>
      </c>
      <c r="D53" s="7" t="s">
        <v>3</v>
      </c>
      <c r="E53" s="40" t="s">
        <v>21</v>
      </c>
      <c r="F53" s="7">
        <v>1962</v>
      </c>
      <c r="G53" s="41">
        <v>3.4139814815716818E-2</v>
      </c>
      <c r="H53" s="42">
        <v>10.984242358202913</v>
      </c>
      <c r="I53" s="43">
        <v>3.7933127573018689E-3</v>
      </c>
      <c r="J53" s="44" t="s">
        <v>216</v>
      </c>
      <c r="K53" s="7">
        <v>15</v>
      </c>
    </row>
    <row r="54" spans="1:11">
      <c r="A54" s="38">
        <v>52</v>
      </c>
      <c r="B54" s="39">
        <v>804</v>
      </c>
      <c r="C54" t="s">
        <v>80</v>
      </c>
      <c r="D54" s="7" t="s">
        <v>3</v>
      </c>
      <c r="E54" s="40" t="s">
        <v>14</v>
      </c>
      <c r="F54" s="7">
        <v>1970</v>
      </c>
      <c r="G54" s="41">
        <v>3.4255555554409511E-2</v>
      </c>
      <c r="H54" s="42">
        <v>10.947129419762936</v>
      </c>
      <c r="I54" s="43">
        <v>3.8061728393788347E-3</v>
      </c>
      <c r="J54" s="44" t="s">
        <v>215</v>
      </c>
      <c r="K54" s="7">
        <v>26</v>
      </c>
    </row>
    <row r="55" spans="1:11">
      <c r="A55" s="38">
        <v>53</v>
      </c>
      <c r="B55" s="39">
        <v>846</v>
      </c>
      <c r="C55" t="s">
        <v>81</v>
      </c>
      <c r="D55" s="7" t="s">
        <v>3</v>
      </c>
      <c r="E55" s="40" t="s">
        <v>6</v>
      </c>
      <c r="F55" s="7">
        <v>1963</v>
      </c>
      <c r="G55" s="41">
        <v>3.4382870369881857E-2</v>
      </c>
      <c r="H55" s="42">
        <v>10.906593776664044</v>
      </c>
      <c r="I55" s="43">
        <v>3.8203189299868732E-3</v>
      </c>
      <c r="J55" s="44" t="s">
        <v>216</v>
      </c>
      <c r="K55" s="7">
        <v>16</v>
      </c>
    </row>
    <row r="56" spans="1:11">
      <c r="A56" s="38">
        <v>54</v>
      </c>
      <c r="B56" s="39">
        <v>814</v>
      </c>
      <c r="C56" t="s">
        <v>82</v>
      </c>
      <c r="D56" s="7" t="s">
        <v>3</v>
      </c>
      <c r="E56" s="40" t="s">
        <v>33</v>
      </c>
      <c r="F56" s="7">
        <v>1977</v>
      </c>
      <c r="G56" s="41">
        <v>3.4718518516456243E-2</v>
      </c>
      <c r="H56" s="42">
        <v>10.801152123534697</v>
      </c>
      <c r="I56" s="43">
        <v>3.8576131684951382E-3</v>
      </c>
      <c r="J56" s="44" t="s">
        <v>215</v>
      </c>
      <c r="K56" s="7">
        <v>27</v>
      </c>
    </row>
    <row r="57" spans="1:11">
      <c r="A57" s="38">
        <v>55</v>
      </c>
      <c r="B57" s="39">
        <v>704</v>
      </c>
      <c r="C57" t="s">
        <v>83</v>
      </c>
      <c r="D57" s="7" t="s">
        <v>27</v>
      </c>
      <c r="E57" s="40" t="s">
        <v>12</v>
      </c>
      <c r="F57" s="7">
        <v>1971</v>
      </c>
      <c r="G57" s="41">
        <v>3.5193055555282626E-2</v>
      </c>
      <c r="H57" s="42">
        <v>10.655511267299179</v>
      </c>
      <c r="I57" s="43">
        <v>3.9103395061425138E-3</v>
      </c>
      <c r="J57" s="44" t="s">
        <v>218</v>
      </c>
      <c r="K57" s="7">
        <v>5</v>
      </c>
    </row>
    <row r="58" spans="1:11">
      <c r="A58" s="38">
        <v>56</v>
      </c>
      <c r="B58" s="39">
        <v>855</v>
      </c>
      <c r="C58" t="s">
        <v>84</v>
      </c>
      <c r="D58" s="7" t="s">
        <v>27</v>
      </c>
      <c r="E58" s="40" t="s">
        <v>53</v>
      </c>
      <c r="F58" s="7">
        <v>1967</v>
      </c>
      <c r="G58" s="41">
        <v>3.5227777778345626E-2</v>
      </c>
      <c r="H58" s="42">
        <v>10.645008673539181</v>
      </c>
      <c r="I58" s="43">
        <v>3.914197530927292E-3</v>
      </c>
      <c r="J58" s="44" t="s">
        <v>220</v>
      </c>
      <c r="K58" s="7">
        <v>3</v>
      </c>
    </row>
    <row r="59" spans="1:11">
      <c r="A59" s="38">
        <v>57</v>
      </c>
      <c r="B59" s="39">
        <v>835</v>
      </c>
      <c r="C59" t="s">
        <v>85</v>
      </c>
      <c r="D59" s="7" t="s">
        <v>27</v>
      </c>
      <c r="E59" s="40" t="s">
        <v>18</v>
      </c>
      <c r="F59" s="7">
        <v>1986</v>
      </c>
      <c r="G59" s="41">
        <v>3.5690740740392357E-2</v>
      </c>
      <c r="H59" s="42">
        <v>10.506926788874416</v>
      </c>
      <c r="I59" s="43">
        <v>3.9656378600435955E-3</v>
      </c>
      <c r="J59" s="44" t="s">
        <v>218</v>
      </c>
      <c r="K59" s="7">
        <v>6</v>
      </c>
    </row>
    <row r="60" spans="1:11">
      <c r="A60" s="38">
        <v>58</v>
      </c>
      <c r="B60" s="39">
        <v>818</v>
      </c>
      <c r="C60" t="s">
        <v>86</v>
      </c>
      <c r="D60" s="7" t="s">
        <v>3</v>
      </c>
      <c r="E60" s="40" t="s">
        <v>87</v>
      </c>
      <c r="F60" s="7">
        <v>1953</v>
      </c>
      <c r="G60" s="41">
        <v>3.5760185179242399E-2</v>
      </c>
      <c r="H60" s="42">
        <v>10.486522877898157</v>
      </c>
      <c r="I60" s="43">
        <v>3.973353908804711E-3</v>
      </c>
      <c r="J60" s="44" t="s">
        <v>219</v>
      </c>
      <c r="K60" s="7">
        <v>4</v>
      </c>
    </row>
    <row r="61" spans="1:11">
      <c r="A61" s="38">
        <v>59</v>
      </c>
      <c r="B61" s="39">
        <v>826</v>
      </c>
      <c r="C61" t="s">
        <v>88</v>
      </c>
      <c r="D61" s="7" t="s">
        <v>3</v>
      </c>
      <c r="E61" s="40" t="s">
        <v>18</v>
      </c>
      <c r="F61" s="7">
        <v>1969</v>
      </c>
      <c r="G61" s="41">
        <v>3.601481481018709E-2</v>
      </c>
      <c r="H61" s="42">
        <v>10.412381737249087</v>
      </c>
      <c r="I61" s="43">
        <v>4.0016460900207879E-3</v>
      </c>
      <c r="J61" s="44" t="s">
        <v>216</v>
      </c>
      <c r="K61" s="7">
        <v>17</v>
      </c>
    </row>
    <row r="62" spans="1:11">
      <c r="A62" s="38">
        <v>60</v>
      </c>
      <c r="B62" s="39">
        <v>794</v>
      </c>
      <c r="C62" t="s">
        <v>89</v>
      </c>
      <c r="D62" s="7" t="s">
        <v>3</v>
      </c>
      <c r="E62" s="40" t="s">
        <v>31</v>
      </c>
      <c r="F62" s="7">
        <v>1959</v>
      </c>
      <c r="G62" s="41">
        <v>3.6165277771942783E-2</v>
      </c>
      <c r="H62" s="42">
        <v>10.369061793600464</v>
      </c>
      <c r="I62" s="43">
        <v>4.0183641968825311E-3</v>
      </c>
      <c r="J62" s="44" t="s">
        <v>219</v>
      </c>
      <c r="K62" s="7">
        <v>5</v>
      </c>
    </row>
    <row r="63" spans="1:11">
      <c r="A63" s="38">
        <v>61</v>
      </c>
      <c r="B63" s="39">
        <v>801</v>
      </c>
      <c r="C63" t="s">
        <v>90</v>
      </c>
      <c r="D63" s="7" t="s">
        <v>27</v>
      </c>
      <c r="E63" s="40" t="s">
        <v>37</v>
      </c>
      <c r="F63" s="7">
        <v>1966</v>
      </c>
      <c r="G63" s="41">
        <v>3.6385185179824475E-2</v>
      </c>
      <c r="H63" s="42">
        <v>10.306392509661785</v>
      </c>
      <c r="I63" s="43">
        <v>4.0427983533138307E-3</v>
      </c>
      <c r="J63" s="44" t="s">
        <v>220</v>
      </c>
      <c r="K63" s="7">
        <v>4</v>
      </c>
    </row>
    <row r="64" spans="1:11">
      <c r="A64" s="38">
        <v>62</v>
      </c>
      <c r="B64" s="39">
        <v>806</v>
      </c>
      <c r="C64" t="s">
        <v>91</v>
      </c>
      <c r="D64" s="7" t="s">
        <v>3</v>
      </c>
      <c r="E64" s="40" t="s">
        <v>14</v>
      </c>
      <c r="F64" s="7">
        <v>1975</v>
      </c>
      <c r="G64" s="41">
        <v>3.6419907402887475E-2</v>
      </c>
      <c r="H64" s="42">
        <v>10.296566541250156</v>
      </c>
      <c r="I64" s="43">
        <v>4.046656378098608E-3</v>
      </c>
      <c r="J64" s="44" t="s">
        <v>215</v>
      </c>
      <c r="K64" s="7">
        <v>28</v>
      </c>
    </row>
    <row r="65" spans="1:11">
      <c r="A65" s="38">
        <v>63</v>
      </c>
      <c r="B65" s="39">
        <v>799</v>
      </c>
      <c r="C65" t="s">
        <v>92</v>
      </c>
      <c r="D65" s="7" t="s">
        <v>3</v>
      </c>
      <c r="E65" s="40" t="s">
        <v>37</v>
      </c>
      <c r="F65" s="7">
        <v>1953</v>
      </c>
      <c r="G65" s="41">
        <v>3.6894444441713858E-2</v>
      </c>
      <c r="H65" s="42">
        <v>10.16413190859746</v>
      </c>
      <c r="I65" s="43">
        <v>4.0993827157459846E-3</v>
      </c>
      <c r="J65" s="44" t="s">
        <v>219</v>
      </c>
      <c r="K65" s="7">
        <v>6</v>
      </c>
    </row>
    <row r="66" spans="1:11">
      <c r="A66" s="38">
        <v>64</v>
      </c>
      <c r="B66" s="39">
        <v>816</v>
      </c>
      <c r="C66" t="s">
        <v>93</v>
      </c>
      <c r="D66" s="7" t="s">
        <v>27</v>
      </c>
      <c r="E66" s="40" t="s">
        <v>72</v>
      </c>
      <c r="F66" s="7">
        <v>1962</v>
      </c>
      <c r="G66" s="41">
        <v>3.7033333333965857E-2</v>
      </c>
      <c r="H66" s="42">
        <v>10.126012601087176</v>
      </c>
      <c r="I66" s="43">
        <v>4.1148148148850948E-3</v>
      </c>
      <c r="J66" s="44" t="s">
        <v>220</v>
      </c>
      <c r="K66" s="7">
        <v>5</v>
      </c>
    </row>
    <row r="67" spans="1:11">
      <c r="A67" s="38">
        <v>65</v>
      </c>
      <c r="B67" s="39">
        <v>708</v>
      </c>
      <c r="C67" t="s">
        <v>94</v>
      </c>
      <c r="D67" s="7" t="s">
        <v>3</v>
      </c>
      <c r="E67" s="40" t="s">
        <v>12</v>
      </c>
      <c r="F67" s="7">
        <v>1949</v>
      </c>
      <c r="G67" s="41">
        <v>3.7056481480249204E-2</v>
      </c>
      <c r="H67" s="42">
        <v>10.119687164575295</v>
      </c>
      <c r="I67" s="43">
        <v>4.1173868311388008E-3</v>
      </c>
      <c r="J67" s="44" t="s">
        <v>219</v>
      </c>
      <c r="K67" s="7">
        <v>7</v>
      </c>
    </row>
    <row r="68" spans="1:11">
      <c r="A68" s="38">
        <v>66</v>
      </c>
      <c r="B68" s="39">
        <v>796</v>
      </c>
      <c r="C68" t="s">
        <v>95</v>
      </c>
      <c r="D68" s="7" t="s">
        <v>27</v>
      </c>
      <c r="E68" s="40" t="s">
        <v>31</v>
      </c>
      <c r="F68" s="7">
        <v>1960</v>
      </c>
      <c r="G68" s="41">
        <v>3.7982407404342666E-2</v>
      </c>
      <c r="H68" s="42">
        <v>9.8729918830033103</v>
      </c>
      <c r="I68" s="43">
        <v>4.2202674893714077E-3</v>
      </c>
      <c r="J68" s="44" t="s">
        <v>220</v>
      </c>
      <c r="K68" s="7">
        <v>6</v>
      </c>
    </row>
    <row r="69" spans="1:11">
      <c r="A69" s="38">
        <v>67</v>
      </c>
      <c r="B69" s="39">
        <v>770</v>
      </c>
      <c r="C69" t="s">
        <v>96</v>
      </c>
      <c r="D69" s="7" t="s">
        <v>3</v>
      </c>
      <c r="E69" s="40" t="s">
        <v>21</v>
      </c>
      <c r="F69" s="7">
        <v>1964</v>
      </c>
      <c r="G69" s="41">
        <v>3.8318055550917052E-2</v>
      </c>
      <c r="H69" s="42">
        <v>9.7865091171366938</v>
      </c>
      <c r="I69" s="43">
        <v>4.2575617278796723E-3</v>
      </c>
      <c r="J69" s="44" t="s">
        <v>216</v>
      </c>
      <c r="K69" s="7">
        <v>18</v>
      </c>
    </row>
    <row r="70" spans="1:11">
      <c r="A70" s="38">
        <v>68</v>
      </c>
      <c r="B70" s="39">
        <v>802</v>
      </c>
      <c r="C70" t="s">
        <v>97</v>
      </c>
      <c r="D70" s="7" t="s">
        <v>3</v>
      </c>
      <c r="E70" s="40" t="s">
        <v>14</v>
      </c>
      <c r="F70" s="7">
        <v>1948</v>
      </c>
      <c r="G70" s="41">
        <v>3.8584259258641396E-2</v>
      </c>
      <c r="H70" s="42">
        <v>9.7189892252762213</v>
      </c>
      <c r="I70" s="43">
        <v>4.2871399176268215E-3</v>
      </c>
      <c r="J70" s="44" t="s">
        <v>219</v>
      </c>
      <c r="K70" s="7">
        <v>8</v>
      </c>
    </row>
    <row r="71" spans="1:11">
      <c r="A71" s="38">
        <v>69</v>
      </c>
      <c r="B71" s="39">
        <v>774</v>
      </c>
      <c r="C71" t="s">
        <v>98</v>
      </c>
      <c r="D71" s="7" t="s">
        <v>3</v>
      </c>
      <c r="E71" s="40" t="s">
        <v>21</v>
      </c>
      <c r="F71" s="7">
        <v>1958</v>
      </c>
      <c r="G71" s="41">
        <v>3.9313425921136513E-2</v>
      </c>
      <c r="H71" s="42">
        <v>9.5387260513051491</v>
      </c>
      <c r="I71" s="43">
        <v>4.3681584356818348E-3</v>
      </c>
      <c r="J71" s="44" t="s">
        <v>219</v>
      </c>
      <c r="K71" s="7">
        <v>9</v>
      </c>
    </row>
    <row r="72" spans="1:11">
      <c r="A72" s="38">
        <v>70</v>
      </c>
      <c r="B72" s="39">
        <v>790</v>
      </c>
      <c r="C72" t="s">
        <v>99</v>
      </c>
      <c r="D72" s="7" t="s">
        <v>3</v>
      </c>
      <c r="E72" s="40" t="s">
        <v>31</v>
      </c>
      <c r="F72" s="7">
        <v>1953</v>
      </c>
      <c r="G72" s="41">
        <v>3.9637499998207204E-2</v>
      </c>
      <c r="H72" s="42">
        <v>9.4607379379870373</v>
      </c>
      <c r="I72" s="43">
        <v>4.4041666664674673E-3</v>
      </c>
      <c r="J72" s="44" t="s">
        <v>219</v>
      </c>
      <c r="K72" s="7">
        <v>10</v>
      </c>
    </row>
    <row r="73" spans="1:11">
      <c r="A73" s="38">
        <v>71</v>
      </c>
      <c r="B73" s="39">
        <v>782</v>
      </c>
      <c r="C73" t="s">
        <v>100</v>
      </c>
      <c r="D73" s="7" t="s">
        <v>27</v>
      </c>
      <c r="E73" s="40" t="s">
        <v>12</v>
      </c>
      <c r="F73" s="7">
        <v>1965</v>
      </c>
      <c r="G73" s="41">
        <v>4.0621296291647013E-2</v>
      </c>
      <c r="H73" s="42">
        <v>9.2316108601662599</v>
      </c>
      <c r="I73" s="43">
        <v>4.5134773657385567E-3</v>
      </c>
      <c r="J73" s="44" t="s">
        <v>220</v>
      </c>
      <c r="K73" s="7">
        <v>7</v>
      </c>
    </row>
    <row r="74" spans="1:11">
      <c r="A74" s="38">
        <v>72</v>
      </c>
      <c r="B74" s="39">
        <v>803</v>
      </c>
      <c r="C74" t="s">
        <v>101</v>
      </c>
      <c r="D74" s="7" t="s">
        <v>27</v>
      </c>
      <c r="E74" s="40" t="s">
        <v>14</v>
      </c>
      <c r="F74" s="7">
        <v>1968</v>
      </c>
      <c r="G74" s="41">
        <v>4.0899074068875052E-2</v>
      </c>
      <c r="H74" s="42">
        <v>9.1689117305807635</v>
      </c>
      <c r="I74" s="43">
        <v>4.5443415632083388E-3</v>
      </c>
      <c r="J74" s="44" t="s">
        <v>220</v>
      </c>
      <c r="K74" s="7">
        <v>8</v>
      </c>
    </row>
    <row r="75" spans="1:11">
      <c r="A75" s="38">
        <v>73</v>
      </c>
      <c r="B75" s="39">
        <v>847</v>
      </c>
      <c r="C75" t="s">
        <v>102</v>
      </c>
      <c r="D75" s="7" t="s">
        <v>3</v>
      </c>
      <c r="E75" s="40" t="s">
        <v>103</v>
      </c>
      <c r="F75" s="7">
        <v>1957</v>
      </c>
      <c r="G75" s="41">
        <v>4.1709259254275821E-2</v>
      </c>
      <c r="H75" s="42">
        <v>8.9908093959150541</v>
      </c>
      <c r="I75" s="43">
        <v>4.6343621393639799E-3</v>
      </c>
      <c r="J75" s="44" t="s">
        <v>219</v>
      </c>
      <c r="K75" s="7">
        <v>11</v>
      </c>
    </row>
    <row r="76" spans="1:11">
      <c r="A76" s="38">
        <v>74</v>
      </c>
      <c r="B76" s="39">
        <v>827</v>
      </c>
      <c r="C76" t="s">
        <v>104</v>
      </c>
      <c r="D76" s="7" t="s">
        <v>3</v>
      </c>
      <c r="E76" s="40" t="s">
        <v>103</v>
      </c>
      <c r="F76" s="7">
        <v>1966</v>
      </c>
      <c r="G76" s="41">
        <v>4.177870370040182E-2</v>
      </c>
      <c r="H76" s="42">
        <v>8.9758648973207205</v>
      </c>
      <c r="I76" s="43">
        <v>4.6420781889335355E-3</v>
      </c>
      <c r="J76" s="44" t="s">
        <v>216</v>
      </c>
      <c r="K76" s="7">
        <v>19</v>
      </c>
    </row>
    <row r="77" spans="1:11">
      <c r="A77" s="38">
        <v>75</v>
      </c>
      <c r="B77" s="39">
        <v>793</v>
      </c>
      <c r="C77" t="s">
        <v>105</v>
      </c>
      <c r="D77" s="7" t="s">
        <v>3</v>
      </c>
      <c r="E77" s="40" t="s">
        <v>31</v>
      </c>
      <c r="F77" s="7">
        <v>1959</v>
      </c>
      <c r="G77" s="41">
        <v>4.2044907408126164E-2</v>
      </c>
      <c r="H77" s="42">
        <v>8.919034982284737</v>
      </c>
      <c r="I77" s="43">
        <v>4.6716563786806846E-3</v>
      </c>
      <c r="J77" s="44" t="s">
        <v>219</v>
      </c>
      <c r="K77" s="7">
        <v>12</v>
      </c>
    </row>
    <row r="78" spans="1:11">
      <c r="A78" s="38">
        <v>76</v>
      </c>
      <c r="B78" s="39">
        <v>825</v>
      </c>
      <c r="C78" t="s">
        <v>106</v>
      </c>
      <c r="D78" s="7" t="s">
        <v>27</v>
      </c>
      <c r="E78" s="40" t="s">
        <v>18</v>
      </c>
      <c r="F78" s="7">
        <v>1965</v>
      </c>
      <c r="G78" s="41">
        <v>4.2276388885511551E-2</v>
      </c>
      <c r="H78" s="42">
        <v>8.8701994159325057</v>
      </c>
      <c r="I78" s="43">
        <v>4.6973765428346172E-3</v>
      </c>
      <c r="J78" s="44" t="s">
        <v>220</v>
      </c>
      <c r="K78" s="7">
        <v>9</v>
      </c>
    </row>
    <row r="79" spans="1:11">
      <c r="A79" s="38">
        <v>77</v>
      </c>
      <c r="B79" s="39">
        <v>805</v>
      </c>
      <c r="C79" t="s">
        <v>107</v>
      </c>
      <c r="D79" s="7" t="s">
        <v>27</v>
      </c>
      <c r="E79" s="40" t="s">
        <v>14</v>
      </c>
      <c r="F79" s="7">
        <v>1973</v>
      </c>
      <c r="G79" s="41">
        <v>4.3665277778927702E-2</v>
      </c>
      <c r="H79" s="42">
        <v>8.5880594164219453</v>
      </c>
      <c r="I79" s="43">
        <v>4.8516975309919668E-3</v>
      </c>
      <c r="J79" s="44" t="s">
        <v>218</v>
      </c>
      <c r="K79" s="7">
        <v>7</v>
      </c>
    </row>
    <row r="80" spans="1:11">
      <c r="A80" s="38">
        <v>78</v>
      </c>
      <c r="B80" s="39">
        <v>819</v>
      </c>
      <c r="C80" t="s">
        <v>108</v>
      </c>
      <c r="D80" s="7" t="s">
        <v>27</v>
      </c>
      <c r="E80" s="40" t="s">
        <v>70</v>
      </c>
      <c r="F80" s="7">
        <v>1978</v>
      </c>
      <c r="G80" s="41">
        <v>5.0563425924337935E-2</v>
      </c>
      <c r="H80" s="42">
        <v>7.4164278457148498</v>
      </c>
      <c r="I80" s="43">
        <v>5.6181584360375479E-3</v>
      </c>
      <c r="J80" s="44" t="s">
        <v>218</v>
      </c>
      <c r="K80" s="7">
        <v>8</v>
      </c>
    </row>
    <row r="81" spans="1:11">
      <c r="A81" s="38">
        <v>79</v>
      </c>
      <c r="B81" s="39">
        <v>707</v>
      </c>
      <c r="C81" t="s">
        <v>109</v>
      </c>
      <c r="D81" s="7" t="s">
        <v>27</v>
      </c>
      <c r="E81" s="40" t="s">
        <v>12</v>
      </c>
      <c r="F81" s="7">
        <v>1965</v>
      </c>
      <c r="G81" s="41">
        <v>5.3190740734862629E-2</v>
      </c>
      <c r="H81" s="42">
        <v>7.0500992243978091</v>
      </c>
      <c r="I81" s="43">
        <v>5.9100823038736256E-3</v>
      </c>
      <c r="J81" s="44" t="s">
        <v>220</v>
      </c>
      <c r="K81" s="7">
        <v>10</v>
      </c>
    </row>
    <row r="82" spans="1:11">
      <c r="A82" s="38">
        <v>80</v>
      </c>
      <c r="B82" s="39">
        <v>713</v>
      </c>
      <c r="C82" t="s">
        <v>110</v>
      </c>
      <c r="D82" s="7" t="s">
        <v>27</v>
      </c>
      <c r="E82" s="40" t="s">
        <v>12</v>
      </c>
      <c r="F82" s="7">
        <v>1972</v>
      </c>
      <c r="G82" s="41">
        <v>5.3213888888421934E-2</v>
      </c>
      <c r="H82" s="42">
        <v>7.0470324164109535</v>
      </c>
      <c r="I82" s="43">
        <v>5.9126543209357708E-3</v>
      </c>
      <c r="J82" s="44" t="s">
        <v>218</v>
      </c>
      <c r="K82" s="7">
        <v>9</v>
      </c>
    </row>
    <row r="83" spans="1:11">
      <c r="A83" s="38">
        <v>81</v>
      </c>
      <c r="B83" s="39">
        <v>800</v>
      </c>
      <c r="C83" t="s">
        <v>111</v>
      </c>
      <c r="D83" s="7" t="s">
        <v>27</v>
      </c>
      <c r="E83" s="40" t="s">
        <v>37</v>
      </c>
      <c r="F83" s="7">
        <v>1954</v>
      </c>
      <c r="G83" s="41">
        <v>5.7855092592944857E-2</v>
      </c>
      <c r="H83" s="42">
        <v>6.4817111717098763</v>
      </c>
      <c r="I83" s="43">
        <v>6.428343621438317E-3</v>
      </c>
      <c r="J83" s="44" t="s">
        <v>221</v>
      </c>
      <c r="K83" s="7">
        <v>1</v>
      </c>
    </row>
    <row r="84" spans="1:11">
      <c r="A84" s="38">
        <v>82</v>
      </c>
      <c r="B84" s="39">
        <v>780</v>
      </c>
      <c r="C84" t="s">
        <v>112</v>
      </c>
      <c r="D84" s="7" t="s">
        <v>3</v>
      </c>
      <c r="E84" s="40" t="s">
        <v>12</v>
      </c>
      <c r="F84" s="7">
        <v>1948</v>
      </c>
      <c r="G84" s="41">
        <v>6.1003240734862629E-2</v>
      </c>
      <c r="H84" s="42">
        <v>6.1472144017701664</v>
      </c>
      <c r="I84" s="43">
        <v>6.7781378594291807E-3</v>
      </c>
      <c r="J84" s="44" t="s">
        <v>219</v>
      </c>
      <c r="K84" s="7">
        <v>13</v>
      </c>
    </row>
    <row r="85" spans="1:11">
      <c r="I85" s="43" t="str">
        <f t="shared" ref="I85" si="0">IF(G85="","",G85/$G$1)</f>
        <v/>
      </c>
    </row>
  </sheetData>
  <autoFilter ref="A2:K2" xr:uid="{00000000-0009-0000-0000-000000000000}"/>
  <mergeCells count="1">
    <mergeCell ref="A1:D1"/>
  </mergeCells>
  <conditionalFormatting sqref="A3:A84">
    <cfRule type="expression" dxfId="9" priority="6" stopIfTrue="1">
      <formula>Q3&gt;0</formula>
    </cfRule>
  </conditionalFormatting>
  <conditionalFormatting sqref="H3:H84">
    <cfRule type="cellIs" dxfId="8" priority="4" stopIfTrue="1" operator="equal">
      <formula>2</formula>
    </cfRule>
    <cfRule type="cellIs" dxfId="7" priority="5" stopIfTrue="1" operator="equal">
      <formula>3</formula>
    </cfRule>
    <cfRule type="cellIs" dxfId="6" priority="7" stopIfTrue="1" operator="equal">
      <formula>1</formula>
    </cfRule>
  </conditionalFormatting>
  <conditionalFormatting sqref="K3:K84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conditionalFormatting sqref="B3:B84">
    <cfRule type="expression" dxfId="2" priority="8" stopIfTrue="1">
      <formula>J3=Y3</formula>
    </cfRule>
  </conditionalFormatting>
  <conditionalFormatting sqref="J3:J84">
    <cfRule type="expression" dxfId="1" priority="9" stopIfTrue="1">
      <formula>K3=Z3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192"/>
  <sheetViews>
    <sheetView tabSelected="1" workbookViewId="0">
      <selection sqref="A1:I1"/>
    </sheetView>
  </sheetViews>
  <sheetFormatPr defaultRowHeight="15"/>
  <cols>
    <col min="1" max="1" width="5.42578125" customWidth="1"/>
    <col min="2" max="2" width="5.5703125" style="7" customWidth="1"/>
    <col min="3" max="3" width="5.28515625" customWidth="1"/>
    <col min="4" max="4" width="20.85546875" bestFit="1" customWidth="1"/>
    <col min="5" max="5" width="4.5703125" customWidth="1"/>
    <col min="6" max="6" width="30.7109375" customWidth="1"/>
    <col min="8" max="8" width="10.140625" customWidth="1"/>
    <col min="9" max="9" width="7.42578125" customWidth="1"/>
  </cols>
  <sheetData>
    <row r="1" spans="1:9" ht="22.5" customHeight="1">
      <c r="A1" s="46" t="s">
        <v>190</v>
      </c>
      <c r="B1" s="46"/>
      <c r="C1" s="46"/>
      <c r="D1" s="46"/>
      <c r="E1" s="46"/>
      <c r="F1" s="46"/>
      <c r="G1" s="46"/>
      <c r="H1" s="46"/>
      <c r="I1" s="46"/>
    </row>
    <row r="2" spans="1:9" ht="18" customHeight="1">
      <c r="A2" s="46" t="s">
        <v>189</v>
      </c>
      <c r="B2" s="46"/>
      <c r="C2" s="46"/>
      <c r="D2" s="46"/>
      <c r="E2" s="46"/>
      <c r="F2" s="46"/>
      <c r="G2" s="46"/>
      <c r="H2" s="46"/>
      <c r="I2" s="46"/>
    </row>
    <row r="3" spans="1:9" ht="36.75">
      <c r="A3" s="15" t="s">
        <v>199</v>
      </c>
      <c r="B3" s="15" t="s">
        <v>113</v>
      </c>
      <c r="C3" s="15" t="s">
        <v>200</v>
      </c>
      <c r="D3" s="9" t="s">
        <v>0</v>
      </c>
      <c r="E3" s="9" t="s">
        <v>114</v>
      </c>
      <c r="F3" s="9" t="s">
        <v>115</v>
      </c>
      <c r="G3" s="9" t="s">
        <v>1</v>
      </c>
      <c r="H3" s="9" t="s">
        <v>209</v>
      </c>
      <c r="I3" s="9" t="s">
        <v>118</v>
      </c>
    </row>
    <row r="4" spans="1:9" ht="15.75">
      <c r="A4" s="1"/>
      <c r="B4" s="1"/>
      <c r="C4" s="13"/>
      <c r="D4" s="48" t="s">
        <v>196</v>
      </c>
      <c r="E4" s="48"/>
      <c r="F4" s="48"/>
      <c r="G4" s="9"/>
    </row>
    <row r="5" spans="1:9">
      <c r="A5" s="1"/>
      <c r="B5" s="1"/>
      <c r="C5" s="1"/>
      <c r="D5" s="27" t="s">
        <v>117</v>
      </c>
      <c r="E5" s="9"/>
      <c r="F5" s="9"/>
      <c r="G5" s="9"/>
    </row>
    <row r="6" spans="1:9">
      <c r="A6" s="10">
        <v>1</v>
      </c>
      <c r="B6" s="10">
        <v>1</v>
      </c>
      <c r="C6" s="10">
        <v>1</v>
      </c>
      <c r="D6" s="17" t="s">
        <v>2</v>
      </c>
      <c r="E6" s="16" t="s">
        <v>3</v>
      </c>
      <c r="F6" s="17" t="s">
        <v>4</v>
      </c>
      <c r="G6" s="16">
        <v>1987</v>
      </c>
      <c r="H6" s="41">
        <v>2.3618981482286472E-2</v>
      </c>
      <c r="I6" s="7">
        <v>2</v>
      </c>
    </row>
    <row r="7" spans="1:9">
      <c r="A7" s="6">
        <v>2</v>
      </c>
      <c r="B7" s="7">
        <v>2</v>
      </c>
      <c r="C7" s="6">
        <v>2</v>
      </c>
      <c r="D7" s="3" t="s">
        <v>5</v>
      </c>
      <c r="E7" s="4" t="s">
        <v>3</v>
      </c>
      <c r="F7" s="5" t="s">
        <v>6</v>
      </c>
      <c r="G7" s="4">
        <v>1986</v>
      </c>
      <c r="H7" s="41">
        <v>2.4429166667687241E-2</v>
      </c>
      <c r="I7" s="7">
        <v>2</v>
      </c>
    </row>
    <row r="8" spans="1:9">
      <c r="A8" s="6">
        <v>3</v>
      </c>
      <c r="B8" s="7">
        <v>3</v>
      </c>
      <c r="C8" s="11">
        <v>3</v>
      </c>
      <c r="D8" s="3" t="s">
        <v>7</v>
      </c>
      <c r="E8" s="4" t="s">
        <v>3</v>
      </c>
      <c r="F8" s="5" t="s">
        <v>8</v>
      </c>
      <c r="G8" s="4">
        <v>1986</v>
      </c>
      <c r="H8" s="41">
        <v>2.4475462960253935E-2</v>
      </c>
      <c r="I8" s="7">
        <v>2</v>
      </c>
    </row>
    <row r="9" spans="1:9">
      <c r="A9" s="6">
        <v>4</v>
      </c>
      <c r="B9" s="7">
        <v>4</v>
      </c>
      <c r="C9" s="6">
        <v>4</v>
      </c>
      <c r="D9" s="3" t="s">
        <v>9</v>
      </c>
      <c r="E9" s="4" t="s">
        <v>3</v>
      </c>
      <c r="F9" s="5" t="s">
        <v>10</v>
      </c>
      <c r="G9" s="4">
        <v>1984</v>
      </c>
      <c r="H9" s="41">
        <v>2.4776388883765321E-2</v>
      </c>
      <c r="I9" s="7">
        <v>2</v>
      </c>
    </row>
    <row r="10" spans="1:9">
      <c r="A10" s="6">
        <v>5</v>
      </c>
      <c r="B10" s="7">
        <v>5</v>
      </c>
      <c r="C10" s="11">
        <v>5</v>
      </c>
      <c r="D10" s="3" t="s">
        <v>11</v>
      </c>
      <c r="E10" s="4" t="s">
        <v>3</v>
      </c>
      <c r="F10" s="5" t="s">
        <v>12</v>
      </c>
      <c r="G10" s="4">
        <v>1982</v>
      </c>
      <c r="H10" s="41">
        <v>2.5181481476465706E-2</v>
      </c>
      <c r="I10" s="7">
        <v>2</v>
      </c>
    </row>
    <row r="11" spans="1:9">
      <c r="A11" s="6">
        <v>6</v>
      </c>
      <c r="B11" s="7">
        <v>6</v>
      </c>
      <c r="C11" s="6">
        <v>6</v>
      </c>
      <c r="D11" s="3" t="s">
        <v>13</v>
      </c>
      <c r="E11" s="4" t="s">
        <v>3</v>
      </c>
      <c r="F11" s="5" t="s">
        <v>14</v>
      </c>
      <c r="G11" s="4">
        <v>1991</v>
      </c>
      <c r="H11" s="41">
        <v>2.5887499999953434E-2</v>
      </c>
      <c r="I11" s="7">
        <v>2</v>
      </c>
    </row>
    <row r="12" spans="1:9">
      <c r="A12" s="6">
        <v>7</v>
      </c>
      <c r="B12" s="7">
        <v>7</v>
      </c>
      <c r="C12" s="11">
        <v>7</v>
      </c>
      <c r="D12" s="3" t="s">
        <v>15</v>
      </c>
      <c r="E12" s="4" t="s">
        <v>3</v>
      </c>
      <c r="F12" s="5" t="s">
        <v>16</v>
      </c>
      <c r="G12" s="4">
        <v>1974</v>
      </c>
      <c r="H12" s="41">
        <v>2.6396759254566859E-2</v>
      </c>
      <c r="I12" s="7">
        <v>2</v>
      </c>
    </row>
    <row r="13" spans="1:9">
      <c r="A13" s="6">
        <v>8</v>
      </c>
      <c r="B13" s="7">
        <v>8</v>
      </c>
      <c r="C13" s="6">
        <v>8</v>
      </c>
      <c r="D13" s="3" t="s">
        <v>17</v>
      </c>
      <c r="E13" s="4" t="s">
        <v>3</v>
      </c>
      <c r="F13" s="5" t="s">
        <v>18</v>
      </c>
      <c r="G13" s="4">
        <v>1981</v>
      </c>
      <c r="H13" s="41">
        <v>2.6709259254857898E-2</v>
      </c>
      <c r="I13" s="7">
        <v>2</v>
      </c>
    </row>
    <row r="14" spans="1:9">
      <c r="A14" s="6">
        <v>9</v>
      </c>
      <c r="B14" s="7">
        <v>9</v>
      </c>
      <c r="C14" s="11">
        <v>9</v>
      </c>
      <c r="D14" s="3" t="s">
        <v>19</v>
      </c>
      <c r="E14" s="4" t="s">
        <v>3</v>
      </c>
      <c r="F14" s="5" t="s">
        <v>6</v>
      </c>
      <c r="G14" s="4">
        <v>1973</v>
      </c>
      <c r="H14" s="41">
        <v>2.6836574070330244E-2</v>
      </c>
      <c r="I14" s="7">
        <v>2</v>
      </c>
    </row>
    <row r="15" spans="1:9">
      <c r="A15" s="6">
        <v>10</v>
      </c>
      <c r="B15" s="7">
        <v>10</v>
      </c>
      <c r="C15" s="6">
        <v>10</v>
      </c>
      <c r="D15" s="3" t="s">
        <v>20</v>
      </c>
      <c r="E15" s="4" t="s">
        <v>3</v>
      </c>
      <c r="F15" s="5" t="s">
        <v>21</v>
      </c>
      <c r="G15" s="4">
        <v>1976</v>
      </c>
      <c r="H15" s="41">
        <v>2.7334259255439974E-2</v>
      </c>
      <c r="I15" s="7">
        <v>2</v>
      </c>
    </row>
    <row r="16" spans="1:9">
      <c r="A16" s="6">
        <v>13</v>
      </c>
      <c r="B16" s="7">
        <v>13</v>
      </c>
      <c r="C16" s="11">
        <v>11</v>
      </c>
      <c r="D16" s="3" t="s">
        <v>25</v>
      </c>
      <c r="E16" s="4" t="s">
        <v>3</v>
      </c>
      <c r="F16" s="5" t="s">
        <v>6</v>
      </c>
      <c r="G16" s="4">
        <v>1974</v>
      </c>
      <c r="H16" s="41">
        <v>2.8190740740683395E-2</v>
      </c>
      <c r="I16" s="7">
        <v>2</v>
      </c>
    </row>
    <row r="17" spans="1:9">
      <c r="A17" s="6">
        <v>16</v>
      </c>
      <c r="B17" s="7">
        <v>15</v>
      </c>
      <c r="C17" s="6">
        <v>12</v>
      </c>
      <c r="D17" s="3" t="s">
        <v>30</v>
      </c>
      <c r="E17" s="4" t="s">
        <v>3</v>
      </c>
      <c r="F17" s="5" t="s">
        <v>31</v>
      </c>
      <c r="G17" s="4">
        <v>1972</v>
      </c>
      <c r="H17" s="41">
        <v>2.8514814810478128E-2</v>
      </c>
      <c r="I17" s="7">
        <v>2</v>
      </c>
    </row>
    <row r="18" spans="1:9">
      <c r="A18" s="6">
        <v>18</v>
      </c>
      <c r="B18" s="7">
        <v>16</v>
      </c>
      <c r="C18" s="11">
        <v>13</v>
      </c>
      <c r="D18" s="3" t="s">
        <v>34</v>
      </c>
      <c r="E18" s="4" t="s">
        <v>3</v>
      </c>
      <c r="F18" s="5" t="s">
        <v>35</v>
      </c>
      <c r="G18" s="4">
        <v>1980</v>
      </c>
      <c r="H18" s="41">
        <v>2.8572685179824475E-2</v>
      </c>
      <c r="I18" s="7">
        <v>2</v>
      </c>
    </row>
    <row r="19" spans="1:9">
      <c r="A19" s="6">
        <v>19</v>
      </c>
      <c r="B19" s="7">
        <v>17</v>
      </c>
      <c r="C19" s="6">
        <v>14</v>
      </c>
      <c r="D19" s="3" t="s">
        <v>36</v>
      </c>
      <c r="E19" s="4" t="s">
        <v>3</v>
      </c>
      <c r="F19" s="5" t="s">
        <v>37</v>
      </c>
      <c r="G19" s="4">
        <v>1980</v>
      </c>
      <c r="H19" s="41">
        <v>2.8607407402887475E-2</v>
      </c>
      <c r="I19" s="7">
        <v>2</v>
      </c>
    </row>
    <row r="20" spans="1:9">
      <c r="A20" s="6">
        <v>20</v>
      </c>
      <c r="B20" s="7">
        <v>18</v>
      </c>
      <c r="C20" s="11">
        <v>15</v>
      </c>
      <c r="D20" s="3" t="s">
        <v>38</v>
      </c>
      <c r="E20" s="4" t="s">
        <v>3</v>
      </c>
      <c r="F20" s="5" t="s">
        <v>39</v>
      </c>
      <c r="G20" s="4">
        <v>1973</v>
      </c>
      <c r="H20" s="41">
        <v>2.8665277772233821E-2</v>
      </c>
      <c r="I20" s="7">
        <v>2</v>
      </c>
    </row>
    <row r="21" spans="1:9">
      <c r="A21" s="6">
        <v>23</v>
      </c>
      <c r="B21" s="7">
        <v>21</v>
      </c>
      <c r="C21" s="6">
        <v>16</v>
      </c>
      <c r="D21" s="3" t="s">
        <v>43</v>
      </c>
      <c r="E21" s="4" t="s">
        <v>3</v>
      </c>
      <c r="F21" s="5" t="s">
        <v>37</v>
      </c>
      <c r="G21" s="4">
        <v>1971</v>
      </c>
      <c r="H21" s="41">
        <v>2.9359722218941897E-2</v>
      </c>
      <c r="I21" s="7">
        <v>2</v>
      </c>
    </row>
    <row r="22" spans="1:9">
      <c r="A22" s="6">
        <v>26</v>
      </c>
      <c r="B22" s="7">
        <v>23</v>
      </c>
      <c r="C22" s="11">
        <v>17</v>
      </c>
      <c r="D22" s="3" t="s">
        <v>47</v>
      </c>
      <c r="E22" s="4" t="s">
        <v>3</v>
      </c>
      <c r="F22" s="5" t="s">
        <v>6</v>
      </c>
      <c r="G22" s="4">
        <v>1974</v>
      </c>
      <c r="H22" s="41">
        <v>2.9695370365516283E-2</v>
      </c>
      <c r="I22" s="7">
        <v>2</v>
      </c>
    </row>
    <row r="23" spans="1:9">
      <c r="A23" s="6">
        <v>27</v>
      </c>
      <c r="B23" s="7">
        <v>24</v>
      </c>
      <c r="C23" s="6">
        <v>18</v>
      </c>
      <c r="D23" s="3" t="s">
        <v>48</v>
      </c>
      <c r="E23" s="4" t="s">
        <v>3</v>
      </c>
      <c r="F23" s="5" t="s">
        <v>21</v>
      </c>
      <c r="G23" s="4">
        <v>1977</v>
      </c>
      <c r="H23" s="41">
        <v>2.9706944442295935E-2</v>
      </c>
      <c r="I23" s="7">
        <v>2</v>
      </c>
    </row>
    <row r="24" spans="1:9">
      <c r="A24" s="6">
        <v>30</v>
      </c>
      <c r="B24" s="7">
        <v>26</v>
      </c>
      <c r="C24" s="11">
        <v>19</v>
      </c>
      <c r="D24" s="3" t="s">
        <v>52</v>
      </c>
      <c r="E24" s="4" t="s">
        <v>3</v>
      </c>
      <c r="F24" s="5" t="s">
        <v>53</v>
      </c>
      <c r="G24" s="4">
        <v>1989</v>
      </c>
      <c r="H24" s="41">
        <v>3.028564814303536E-2</v>
      </c>
      <c r="I24" s="7">
        <v>2</v>
      </c>
    </row>
    <row r="25" spans="1:9">
      <c r="A25" s="6">
        <v>31</v>
      </c>
      <c r="B25" s="7">
        <v>27</v>
      </c>
      <c r="C25" s="6">
        <v>20</v>
      </c>
      <c r="D25" s="3" t="s">
        <v>54</v>
      </c>
      <c r="E25" s="4" t="s">
        <v>3</v>
      </c>
      <c r="F25" s="5" t="s">
        <v>14</v>
      </c>
      <c r="G25" s="4">
        <v>1987</v>
      </c>
      <c r="H25" s="41">
        <v>3.0470833327854052E-2</v>
      </c>
      <c r="I25" s="7">
        <v>2</v>
      </c>
    </row>
    <row r="26" spans="1:9">
      <c r="A26" s="6">
        <v>32</v>
      </c>
      <c r="B26" s="7">
        <v>28</v>
      </c>
      <c r="C26" s="11">
        <v>21</v>
      </c>
      <c r="D26" s="3" t="s">
        <v>55</v>
      </c>
      <c r="E26" s="4" t="s">
        <v>3</v>
      </c>
      <c r="F26" s="5" t="s">
        <v>21</v>
      </c>
      <c r="G26" s="4">
        <v>1982</v>
      </c>
      <c r="H26" s="41">
        <v>3.0621296296885703E-2</v>
      </c>
      <c r="I26" s="7">
        <v>2</v>
      </c>
    </row>
    <row r="27" spans="1:9">
      <c r="A27" s="6">
        <v>37</v>
      </c>
      <c r="B27" s="7">
        <v>32</v>
      </c>
      <c r="C27" s="6">
        <v>22</v>
      </c>
      <c r="D27" s="3" t="s">
        <v>61</v>
      </c>
      <c r="E27" s="4" t="s">
        <v>3</v>
      </c>
      <c r="F27" s="5" t="s">
        <v>12</v>
      </c>
      <c r="G27" s="4">
        <v>1970</v>
      </c>
      <c r="H27" s="41">
        <v>3.1118981481995434E-2</v>
      </c>
      <c r="I27" s="7">
        <v>2</v>
      </c>
    </row>
    <row r="28" spans="1:9">
      <c r="A28" s="6">
        <v>38</v>
      </c>
      <c r="B28" s="7">
        <v>33</v>
      </c>
      <c r="C28" s="11">
        <v>23</v>
      </c>
      <c r="D28" s="3" t="s">
        <v>62</v>
      </c>
      <c r="E28" s="4" t="s">
        <v>3</v>
      </c>
      <c r="F28" s="5" t="s">
        <v>6</v>
      </c>
      <c r="G28" s="4">
        <v>1970</v>
      </c>
      <c r="H28" s="41">
        <v>3.1281018513254821E-2</v>
      </c>
      <c r="I28" s="7">
        <v>2</v>
      </c>
    </row>
    <row r="29" spans="1:9">
      <c r="A29" s="6">
        <v>44</v>
      </c>
      <c r="B29" s="7">
        <v>38</v>
      </c>
      <c r="C29" s="6">
        <v>24</v>
      </c>
      <c r="D29" s="3" t="s">
        <v>69</v>
      </c>
      <c r="E29" s="4" t="s">
        <v>3</v>
      </c>
      <c r="F29" s="5" t="s">
        <v>70</v>
      </c>
      <c r="G29" s="4">
        <v>1975</v>
      </c>
      <c r="H29" s="41">
        <v>3.2334259260096587E-2</v>
      </c>
      <c r="I29" s="7">
        <v>2</v>
      </c>
    </row>
    <row r="30" spans="1:9">
      <c r="A30" s="6">
        <v>45</v>
      </c>
      <c r="B30" s="7">
        <v>39</v>
      </c>
      <c r="C30" s="11">
        <v>25</v>
      </c>
      <c r="D30" s="3" t="s">
        <v>71</v>
      </c>
      <c r="E30" s="4" t="s">
        <v>3</v>
      </c>
      <c r="F30" s="5" t="s">
        <v>21</v>
      </c>
      <c r="G30" s="4">
        <v>1976</v>
      </c>
      <c r="H30" s="41">
        <v>3.248472222185228E-2</v>
      </c>
      <c r="I30" s="7">
        <v>2</v>
      </c>
    </row>
    <row r="31" spans="1:9">
      <c r="A31" s="6">
        <v>49</v>
      </c>
      <c r="B31" s="7">
        <v>42</v>
      </c>
      <c r="C31" s="6">
        <v>26</v>
      </c>
      <c r="D31" s="3" t="s">
        <v>75</v>
      </c>
      <c r="E31" s="4" t="s">
        <v>3</v>
      </c>
      <c r="F31" s="5" t="s">
        <v>76</v>
      </c>
      <c r="G31" s="4">
        <v>1972</v>
      </c>
      <c r="H31" s="41">
        <v>3.326018518419005E-2</v>
      </c>
      <c r="I31" s="7">
        <v>2</v>
      </c>
    </row>
    <row r="32" spans="1:9">
      <c r="A32" s="6">
        <v>52</v>
      </c>
      <c r="B32" s="7">
        <v>45</v>
      </c>
      <c r="C32" s="11">
        <v>27</v>
      </c>
      <c r="D32" s="3" t="s">
        <v>80</v>
      </c>
      <c r="E32" s="4" t="s">
        <v>3</v>
      </c>
      <c r="F32" s="5" t="s">
        <v>14</v>
      </c>
      <c r="G32" s="4">
        <v>1970</v>
      </c>
      <c r="H32" s="41">
        <v>3.4255555554409511E-2</v>
      </c>
      <c r="I32" s="7">
        <v>2</v>
      </c>
    </row>
    <row r="33" spans="1:9">
      <c r="A33" s="6">
        <v>54</v>
      </c>
      <c r="B33" s="7">
        <v>47</v>
      </c>
      <c r="C33" s="6">
        <v>28</v>
      </c>
      <c r="D33" s="3" t="s">
        <v>82</v>
      </c>
      <c r="E33" s="4" t="s">
        <v>3</v>
      </c>
      <c r="F33" s="5" t="s">
        <v>33</v>
      </c>
      <c r="G33" s="4">
        <v>1977</v>
      </c>
      <c r="H33" s="41">
        <v>3.4718518516456243E-2</v>
      </c>
      <c r="I33" s="7">
        <v>2</v>
      </c>
    </row>
    <row r="34" spans="1:9">
      <c r="A34" s="6">
        <v>62</v>
      </c>
      <c r="B34" s="7">
        <v>51</v>
      </c>
      <c r="C34" s="11">
        <v>29</v>
      </c>
      <c r="D34" s="3" t="s">
        <v>91</v>
      </c>
      <c r="E34" s="4" t="s">
        <v>3</v>
      </c>
      <c r="F34" s="5" t="s">
        <v>14</v>
      </c>
      <c r="G34" s="4">
        <v>1975</v>
      </c>
      <c r="H34" s="41">
        <v>3.6419907402887475E-2</v>
      </c>
      <c r="I34" s="7">
        <v>2</v>
      </c>
    </row>
    <row r="35" spans="1:9">
      <c r="A35" s="6"/>
      <c r="C35" s="6"/>
      <c r="D35" s="12" t="s">
        <v>116</v>
      </c>
      <c r="E35" s="4"/>
      <c r="F35" s="5"/>
      <c r="G35" s="4"/>
      <c r="H35" s="7"/>
    </row>
    <row r="36" spans="1:9">
      <c r="A36" s="6">
        <v>11</v>
      </c>
      <c r="B36" s="7">
        <v>11</v>
      </c>
      <c r="C36" s="6">
        <v>1</v>
      </c>
      <c r="D36" s="3" t="s">
        <v>22</v>
      </c>
      <c r="E36" s="4" t="s">
        <v>3</v>
      </c>
      <c r="F36" s="5" t="s">
        <v>12</v>
      </c>
      <c r="G36" s="4">
        <v>1964</v>
      </c>
      <c r="H36" s="41">
        <v>2.7357407401723322E-2</v>
      </c>
      <c r="I36" s="7">
        <v>2</v>
      </c>
    </row>
    <row r="37" spans="1:9">
      <c r="A37" s="6">
        <v>12</v>
      </c>
      <c r="B37" s="7">
        <v>12</v>
      </c>
      <c r="C37" s="6">
        <v>2</v>
      </c>
      <c r="D37" s="3" t="s">
        <v>23</v>
      </c>
      <c r="E37" s="4" t="s">
        <v>3</v>
      </c>
      <c r="F37" s="5" t="s">
        <v>24</v>
      </c>
      <c r="G37" s="4">
        <v>1967</v>
      </c>
      <c r="H37" s="41">
        <v>2.8098148148274049E-2</v>
      </c>
      <c r="I37" s="7">
        <v>2</v>
      </c>
    </row>
    <row r="38" spans="1:9">
      <c r="A38" s="6">
        <v>15</v>
      </c>
      <c r="B38" s="7">
        <v>14</v>
      </c>
      <c r="C38" s="6">
        <v>3</v>
      </c>
      <c r="D38" s="3" t="s">
        <v>28</v>
      </c>
      <c r="E38" s="4" t="s">
        <v>3</v>
      </c>
      <c r="F38" s="5" t="s">
        <v>29</v>
      </c>
      <c r="G38" s="4">
        <v>1962</v>
      </c>
      <c r="H38" s="41">
        <v>2.8399074071785435E-2</v>
      </c>
      <c r="I38" s="7">
        <v>2</v>
      </c>
    </row>
    <row r="39" spans="1:9">
      <c r="A39" s="6">
        <v>21</v>
      </c>
      <c r="B39" s="7">
        <v>19</v>
      </c>
      <c r="C39" s="6">
        <v>4</v>
      </c>
      <c r="D39" s="3" t="s">
        <v>40</v>
      </c>
      <c r="E39" s="4" t="s">
        <v>3</v>
      </c>
      <c r="F39" s="5" t="s">
        <v>41</v>
      </c>
      <c r="G39" s="4">
        <v>1965</v>
      </c>
      <c r="H39" s="41">
        <v>2.9116666664776858E-2</v>
      </c>
      <c r="I39" s="7">
        <v>2</v>
      </c>
    </row>
    <row r="40" spans="1:9">
      <c r="A40" s="6">
        <v>22</v>
      </c>
      <c r="B40" s="7">
        <v>20</v>
      </c>
      <c r="C40" s="6">
        <v>5</v>
      </c>
      <c r="D40" s="3" t="s">
        <v>42</v>
      </c>
      <c r="E40" s="4" t="s">
        <v>3</v>
      </c>
      <c r="F40" s="5" t="s">
        <v>21</v>
      </c>
      <c r="G40" s="4">
        <v>1967</v>
      </c>
      <c r="H40" s="41">
        <v>2.9174537034123205E-2</v>
      </c>
      <c r="I40" s="7">
        <v>2</v>
      </c>
    </row>
    <row r="41" spans="1:9">
      <c r="A41" s="6">
        <v>25</v>
      </c>
      <c r="B41" s="7">
        <v>22</v>
      </c>
      <c r="C41" s="6">
        <v>6</v>
      </c>
      <c r="D41" s="3" t="s">
        <v>45</v>
      </c>
      <c r="E41" s="4" t="s">
        <v>3</v>
      </c>
      <c r="F41" s="5" t="s">
        <v>46</v>
      </c>
      <c r="G41" s="4">
        <v>1965</v>
      </c>
      <c r="H41" s="41">
        <v>2.9556481480540242E-2</v>
      </c>
      <c r="I41" s="7">
        <v>2</v>
      </c>
    </row>
    <row r="42" spans="1:9">
      <c r="A42" s="6">
        <v>29</v>
      </c>
      <c r="B42" s="7">
        <v>25</v>
      </c>
      <c r="C42" s="6">
        <v>7</v>
      </c>
      <c r="D42" s="3" t="s">
        <v>51</v>
      </c>
      <c r="E42" s="4" t="s">
        <v>3</v>
      </c>
      <c r="F42" s="5" t="s">
        <v>21</v>
      </c>
      <c r="G42" s="4">
        <v>1968</v>
      </c>
      <c r="H42" s="41">
        <v>3.0100462958216667E-2</v>
      </c>
      <c r="I42" s="7">
        <v>2</v>
      </c>
    </row>
    <row r="43" spans="1:9">
      <c r="A43" s="6">
        <v>33</v>
      </c>
      <c r="B43" s="7">
        <v>29</v>
      </c>
      <c r="C43" s="6">
        <v>8</v>
      </c>
      <c r="D43" s="3" t="s">
        <v>56</v>
      </c>
      <c r="E43" s="4" t="s">
        <v>3</v>
      </c>
      <c r="F43" s="5" t="s">
        <v>35</v>
      </c>
      <c r="G43" s="4">
        <v>1964</v>
      </c>
      <c r="H43" s="41">
        <v>3.0667592589452397E-2</v>
      </c>
      <c r="I43" s="7">
        <v>2</v>
      </c>
    </row>
    <row r="44" spans="1:9">
      <c r="A44" s="6">
        <v>35</v>
      </c>
      <c r="B44" s="7">
        <v>31</v>
      </c>
      <c r="C44" s="6">
        <v>9</v>
      </c>
      <c r="D44" s="3" t="s">
        <v>58</v>
      </c>
      <c r="E44" s="4" t="s">
        <v>3</v>
      </c>
      <c r="F44" s="5" t="s">
        <v>14</v>
      </c>
      <c r="G44" s="4">
        <v>1966</v>
      </c>
      <c r="H44" s="41">
        <v>3.085277777427109E-2</v>
      </c>
      <c r="I44" s="7">
        <v>2</v>
      </c>
    </row>
    <row r="45" spans="1:9">
      <c r="A45" s="6">
        <v>40</v>
      </c>
      <c r="B45" s="7">
        <v>34</v>
      </c>
      <c r="C45" s="6">
        <v>10</v>
      </c>
      <c r="D45" s="3" t="s">
        <v>65</v>
      </c>
      <c r="E45" s="4" t="s">
        <v>3</v>
      </c>
      <c r="F45" s="5" t="s">
        <v>64</v>
      </c>
      <c r="G45" s="4">
        <v>1960</v>
      </c>
      <c r="H45" s="41">
        <v>3.1431481482286472E-2</v>
      </c>
      <c r="I45" s="7">
        <v>2</v>
      </c>
    </row>
    <row r="46" spans="1:9">
      <c r="A46" s="6">
        <v>42</v>
      </c>
      <c r="B46" s="7">
        <v>36</v>
      </c>
      <c r="C46" s="6">
        <v>11</v>
      </c>
      <c r="D46" s="3" t="s">
        <v>67</v>
      </c>
      <c r="E46" s="4" t="s">
        <v>3</v>
      </c>
      <c r="F46" s="5" t="s">
        <v>21</v>
      </c>
      <c r="G46" s="4">
        <v>1969</v>
      </c>
      <c r="H46" s="41">
        <v>3.2033333329309244E-2</v>
      </c>
      <c r="I46" s="7">
        <v>2</v>
      </c>
    </row>
    <row r="47" spans="1:9">
      <c r="A47" s="6">
        <v>47</v>
      </c>
      <c r="B47" s="7">
        <v>40</v>
      </c>
      <c r="C47" s="6">
        <v>12</v>
      </c>
      <c r="D47" s="3" t="s">
        <v>73</v>
      </c>
      <c r="E47" s="4" t="s">
        <v>3</v>
      </c>
      <c r="F47" s="5" t="s">
        <v>31</v>
      </c>
      <c r="G47" s="4">
        <v>1962</v>
      </c>
      <c r="H47" s="41">
        <v>3.2774074068584014E-2</v>
      </c>
      <c r="I47" s="7">
        <v>2</v>
      </c>
    </row>
    <row r="48" spans="1:9">
      <c r="A48" s="6">
        <v>48</v>
      </c>
      <c r="B48" s="7">
        <v>41</v>
      </c>
      <c r="C48" s="6">
        <v>13</v>
      </c>
      <c r="D48" s="3" t="s">
        <v>74</v>
      </c>
      <c r="E48" s="4" t="s">
        <v>3</v>
      </c>
      <c r="F48" s="5" t="s">
        <v>12</v>
      </c>
      <c r="G48" s="4">
        <v>1963</v>
      </c>
      <c r="H48" s="41">
        <v>3.2855092591489665E-2</v>
      </c>
      <c r="I48" s="7">
        <v>2</v>
      </c>
    </row>
    <row r="49" spans="1:9">
      <c r="A49" s="6">
        <v>50</v>
      </c>
      <c r="B49" s="7">
        <v>43</v>
      </c>
      <c r="C49" s="6">
        <v>14</v>
      </c>
      <c r="D49" s="3" t="s">
        <v>77</v>
      </c>
      <c r="E49" s="4" t="s">
        <v>3</v>
      </c>
      <c r="F49" s="5" t="s">
        <v>78</v>
      </c>
      <c r="G49" s="4">
        <v>1964</v>
      </c>
      <c r="H49" s="41">
        <v>3.3850462961709127E-2</v>
      </c>
      <c r="I49" s="7">
        <v>2</v>
      </c>
    </row>
    <row r="50" spans="1:9">
      <c r="A50" s="6">
        <v>51</v>
      </c>
      <c r="B50" s="7">
        <v>44</v>
      </c>
      <c r="C50" s="6">
        <v>15</v>
      </c>
      <c r="D50" s="3" t="s">
        <v>79</v>
      </c>
      <c r="E50" s="4" t="s">
        <v>3</v>
      </c>
      <c r="F50" s="5" t="s">
        <v>21</v>
      </c>
      <c r="G50" s="4">
        <v>1962</v>
      </c>
      <c r="H50" s="41">
        <v>3.4139814815716818E-2</v>
      </c>
      <c r="I50" s="7">
        <v>2</v>
      </c>
    </row>
    <row r="51" spans="1:9">
      <c r="A51" s="6">
        <v>53</v>
      </c>
      <c r="B51" s="7">
        <v>46</v>
      </c>
      <c r="C51" s="6">
        <v>16</v>
      </c>
      <c r="D51" s="3" t="s">
        <v>81</v>
      </c>
      <c r="E51" s="4" t="s">
        <v>3</v>
      </c>
      <c r="F51" s="5" t="s">
        <v>6</v>
      </c>
      <c r="G51" s="4">
        <v>1963</v>
      </c>
      <c r="H51" s="41">
        <v>3.4382870369881857E-2</v>
      </c>
      <c r="I51" s="7">
        <v>2</v>
      </c>
    </row>
    <row r="52" spans="1:9">
      <c r="A52" s="6">
        <v>59</v>
      </c>
      <c r="B52" s="7">
        <v>49</v>
      </c>
      <c r="C52" s="6">
        <v>17</v>
      </c>
      <c r="D52" s="3" t="s">
        <v>88</v>
      </c>
      <c r="E52" s="4" t="s">
        <v>3</v>
      </c>
      <c r="F52" s="5" t="s">
        <v>18</v>
      </c>
      <c r="G52" s="4">
        <v>1969</v>
      </c>
      <c r="H52" s="41">
        <v>3.601481481018709E-2</v>
      </c>
      <c r="I52" s="7">
        <v>2</v>
      </c>
    </row>
    <row r="53" spans="1:9">
      <c r="A53" s="6">
        <v>67</v>
      </c>
      <c r="B53" s="7">
        <v>54</v>
      </c>
      <c r="C53" s="6">
        <v>18</v>
      </c>
      <c r="D53" s="3" t="s">
        <v>96</v>
      </c>
      <c r="E53" s="4" t="s">
        <v>3</v>
      </c>
      <c r="F53" s="5" t="s">
        <v>21</v>
      </c>
      <c r="G53" s="4">
        <v>1964</v>
      </c>
      <c r="H53" s="41">
        <v>3.8318055550917052E-2</v>
      </c>
      <c r="I53" s="7">
        <v>2</v>
      </c>
    </row>
    <row r="54" spans="1:9">
      <c r="A54" s="6">
        <v>74</v>
      </c>
      <c r="B54" s="7">
        <v>59</v>
      </c>
      <c r="C54" s="6">
        <v>19</v>
      </c>
      <c r="D54" s="3" t="s">
        <v>104</v>
      </c>
      <c r="E54" s="4" t="s">
        <v>3</v>
      </c>
      <c r="F54" s="5" t="s">
        <v>103</v>
      </c>
      <c r="G54" s="4">
        <v>1966</v>
      </c>
      <c r="H54" s="41">
        <v>4.177870370040182E-2</v>
      </c>
      <c r="I54" s="7">
        <v>2</v>
      </c>
    </row>
    <row r="55" spans="1:9">
      <c r="A55" s="6"/>
      <c r="C55" s="6"/>
      <c r="D55" s="12" t="s">
        <v>191</v>
      </c>
      <c r="E55" s="4"/>
      <c r="F55" s="5"/>
      <c r="G55" s="4"/>
      <c r="H55" s="7"/>
    </row>
    <row r="56" spans="1:9">
      <c r="A56" s="6">
        <v>34</v>
      </c>
      <c r="B56" s="7">
        <v>30</v>
      </c>
      <c r="C56" s="6">
        <v>1</v>
      </c>
      <c r="D56" s="3" t="s">
        <v>57</v>
      </c>
      <c r="E56" s="4" t="s">
        <v>3</v>
      </c>
      <c r="F56" s="5" t="s">
        <v>21</v>
      </c>
      <c r="G56" s="4">
        <v>1954</v>
      </c>
      <c r="H56" s="41">
        <v>3.0806481481704395E-2</v>
      </c>
      <c r="I56" s="7">
        <v>2</v>
      </c>
    </row>
    <row r="57" spans="1:9">
      <c r="A57" s="6">
        <v>41</v>
      </c>
      <c r="B57" s="7">
        <v>35</v>
      </c>
      <c r="C57" s="6">
        <v>2</v>
      </c>
      <c r="D57" s="3" t="s">
        <v>66</v>
      </c>
      <c r="E57" s="4" t="s">
        <v>3</v>
      </c>
      <c r="F57" s="5" t="s">
        <v>41</v>
      </c>
      <c r="G57" s="4">
        <v>1958</v>
      </c>
      <c r="H57" s="41">
        <v>3.1570370367262512E-2</v>
      </c>
      <c r="I57" s="7">
        <v>2</v>
      </c>
    </row>
    <row r="58" spans="1:9">
      <c r="A58" s="6">
        <v>43</v>
      </c>
      <c r="B58" s="7">
        <v>37</v>
      </c>
      <c r="C58" s="6">
        <v>3</v>
      </c>
      <c r="D58" s="3" t="s">
        <v>68</v>
      </c>
      <c r="E58" s="4" t="s">
        <v>3</v>
      </c>
      <c r="F58" s="5" t="s">
        <v>33</v>
      </c>
      <c r="G58" s="4">
        <v>1959</v>
      </c>
      <c r="H58" s="41">
        <v>3.216064814478159E-2</v>
      </c>
      <c r="I58" s="7">
        <v>2</v>
      </c>
    </row>
    <row r="59" spans="1:9">
      <c r="A59" s="6">
        <v>58</v>
      </c>
      <c r="B59" s="7">
        <v>48</v>
      </c>
      <c r="C59" s="6">
        <v>4</v>
      </c>
      <c r="D59" s="3" t="s">
        <v>86</v>
      </c>
      <c r="E59" s="4" t="s">
        <v>3</v>
      </c>
      <c r="F59" s="5" t="s">
        <v>87</v>
      </c>
      <c r="G59" s="4">
        <v>1953</v>
      </c>
      <c r="H59" s="41">
        <v>3.5760185179242399E-2</v>
      </c>
      <c r="I59" s="7">
        <v>2</v>
      </c>
    </row>
    <row r="60" spans="1:9">
      <c r="A60" s="6">
        <v>60</v>
      </c>
      <c r="B60" s="7">
        <v>50</v>
      </c>
      <c r="C60" s="6">
        <v>5</v>
      </c>
      <c r="D60" s="3" t="s">
        <v>89</v>
      </c>
      <c r="E60" s="4" t="s">
        <v>3</v>
      </c>
      <c r="F60" s="5" t="s">
        <v>31</v>
      </c>
      <c r="G60" s="4">
        <v>1959</v>
      </c>
      <c r="H60" s="41">
        <v>3.6165277771942783E-2</v>
      </c>
      <c r="I60" s="7">
        <v>2</v>
      </c>
    </row>
    <row r="61" spans="1:9">
      <c r="A61" s="6">
        <v>63</v>
      </c>
      <c r="B61" s="7">
        <v>52</v>
      </c>
      <c r="C61" s="6">
        <v>6</v>
      </c>
      <c r="D61" s="3" t="s">
        <v>92</v>
      </c>
      <c r="E61" s="4" t="s">
        <v>3</v>
      </c>
      <c r="F61" s="5" t="s">
        <v>37</v>
      </c>
      <c r="G61" s="4">
        <v>1953</v>
      </c>
      <c r="H61" s="41">
        <v>3.6894444441713858E-2</v>
      </c>
      <c r="I61" s="7">
        <v>2</v>
      </c>
    </row>
    <row r="62" spans="1:9">
      <c r="A62" s="6">
        <v>65</v>
      </c>
      <c r="B62" s="7">
        <v>53</v>
      </c>
      <c r="C62" s="6">
        <v>7</v>
      </c>
      <c r="D62" s="3" t="s">
        <v>94</v>
      </c>
      <c r="E62" s="4" t="s">
        <v>3</v>
      </c>
      <c r="F62" s="5" t="s">
        <v>12</v>
      </c>
      <c r="G62" s="4">
        <v>1949</v>
      </c>
      <c r="H62" s="41">
        <v>3.7056481480249204E-2</v>
      </c>
      <c r="I62" s="7">
        <v>2</v>
      </c>
    </row>
    <row r="63" spans="1:9">
      <c r="A63" s="6">
        <v>68</v>
      </c>
      <c r="B63" s="7">
        <v>55</v>
      </c>
      <c r="C63" s="6">
        <v>8</v>
      </c>
      <c r="D63" s="3" t="s">
        <v>97</v>
      </c>
      <c r="E63" s="4" t="s">
        <v>3</v>
      </c>
      <c r="F63" s="5" t="s">
        <v>14</v>
      </c>
      <c r="G63" s="4">
        <v>1948</v>
      </c>
      <c r="H63" s="41">
        <v>3.8584259258641396E-2</v>
      </c>
      <c r="I63" s="7">
        <v>2</v>
      </c>
    </row>
    <row r="64" spans="1:9">
      <c r="A64" s="6">
        <v>69</v>
      </c>
      <c r="B64" s="7">
        <v>56</v>
      </c>
      <c r="C64" s="6">
        <v>9</v>
      </c>
      <c r="D64" s="3" t="s">
        <v>98</v>
      </c>
      <c r="E64" s="4" t="s">
        <v>3</v>
      </c>
      <c r="F64" s="5" t="s">
        <v>21</v>
      </c>
      <c r="G64" s="4">
        <v>1958</v>
      </c>
      <c r="H64" s="41">
        <v>3.9313425921136513E-2</v>
      </c>
      <c r="I64" s="7">
        <v>2</v>
      </c>
    </row>
    <row r="65" spans="1:9">
      <c r="A65" s="6">
        <v>70</v>
      </c>
      <c r="B65" s="7">
        <v>57</v>
      </c>
      <c r="C65" s="6">
        <v>10</v>
      </c>
      <c r="D65" s="3" t="s">
        <v>99</v>
      </c>
      <c r="E65" s="4" t="s">
        <v>3</v>
      </c>
      <c r="F65" s="5" t="s">
        <v>31</v>
      </c>
      <c r="G65" s="4">
        <v>1953</v>
      </c>
      <c r="H65" s="41">
        <v>3.9637499998207204E-2</v>
      </c>
      <c r="I65" s="7">
        <v>2</v>
      </c>
    </row>
    <row r="66" spans="1:9">
      <c r="A66" s="6">
        <v>73</v>
      </c>
      <c r="B66" s="7">
        <v>58</v>
      </c>
      <c r="C66" s="6">
        <v>11</v>
      </c>
      <c r="D66" s="3" t="s">
        <v>102</v>
      </c>
      <c r="E66" s="4" t="s">
        <v>3</v>
      </c>
      <c r="F66" s="5" t="s">
        <v>103</v>
      </c>
      <c r="G66" s="4">
        <v>1957</v>
      </c>
      <c r="H66" s="41">
        <v>4.1709259254275821E-2</v>
      </c>
      <c r="I66" s="7">
        <v>2</v>
      </c>
    </row>
    <row r="67" spans="1:9">
      <c r="A67" s="6">
        <v>75</v>
      </c>
      <c r="B67" s="7">
        <v>60</v>
      </c>
      <c r="C67" s="6">
        <v>12</v>
      </c>
      <c r="D67" s="3" t="s">
        <v>105</v>
      </c>
      <c r="E67" s="4" t="s">
        <v>3</v>
      </c>
      <c r="F67" s="5" t="s">
        <v>31</v>
      </c>
      <c r="G67" s="4">
        <v>1959</v>
      </c>
      <c r="H67" s="41">
        <v>4.2044907408126164E-2</v>
      </c>
      <c r="I67" s="7">
        <v>2</v>
      </c>
    </row>
    <row r="68" spans="1:9">
      <c r="A68" s="6">
        <v>82</v>
      </c>
      <c r="B68" s="7">
        <v>61</v>
      </c>
      <c r="C68" s="6">
        <v>13</v>
      </c>
      <c r="D68" s="3" t="s">
        <v>112</v>
      </c>
      <c r="E68" s="4" t="s">
        <v>3</v>
      </c>
      <c r="F68" s="5" t="s">
        <v>12</v>
      </c>
      <c r="G68" s="4">
        <v>1948</v>
      </c>
      <c r="H68" s="41">
        <v>6.1003240734862629E-2</v>
      </c>
      <c r="I68" s="7">
        <v>2</v>
      </c>
    </row>
    <row r="69" spans="1:9" ht="15.75">
      <c r="A69" s="6"/>
      <c r="C69" s="6"/>
      <c r="D69" s="47" t="s">
        <v>192</v>
      </c>
      <c r="E69" s="47"/>
      <c r="F69" s="47"/>
      <c r="G69" s="4"/>
      <c r="H69" s="7"/>
    </row>
    <row r="70" spans="1:9">
      <c r="A70" s="6"/>
      <c r="C70" s="6"/>
      <c r="D70" s="12" t="s">
        <v>117</v>
      </c>
      <c r="E70" s="4"/>
      <c r="F70" s="5"/>
      <c r="G70" s="4"/>
      <c r="H70" s="7"/>
    </row>
    <row r="71" spans="1:9">
      <c r="A71" s="6">
        <v>17</v>
      </c>
      <c r="B71" s="8">
        <v>2</v>
      </c>
      <c r="C71" s="6">
        <v>1</v>
      </c>
      <c r="D71" s="3" t="s">
        <v>32</v>
      </c>
      <c r="E71" s="4" t="s">
        <v>27</v>
      </c>
      <c r="F71" s="5" t="s">
        <v>33</v>
      </c>
      <c r="G71" s="4">
        <v>1978</v>
      </c>
      <c r="H71" s="41">
        <v>2.8549537033541128E-2</v>
      </c>
      <c r="I71" s="7">
        <v>2</v>
      </c>
    </row>
    <row r="72" spans="1:9">
      <c r="A72" s="6">
        <v>24</v>
      </c>
      <c r="B72" s="8">
        <v>3</v>
      </c>
      <c r="C72" s="6">
        <v>2</v>
      </c>
      <c r="D72" s="3" t="s">
        <v>44</v>
      </c>
      <c r="E72" s="4" t="s">
        <v>27</v>
      </c>
      <c r="F72" s="5" t="s">
        <v>6</v>
      </c>
      <c r="G72" s="4">
        <v>1973</v>
      </c>
      <c r="H72" s="41">
        <v>2.9475462957634591E-2</v>
      </c>
      <c r="I72" s="7">
        <v>2</v>
      </c>
    </row>
    <row r="73" spans="1:9">
      <c r="A73" s="6">
        <v>28</v>
      </c>
      <c r="B73" s="8">
        <v>4</v>
      </c>
      <c r="C73" s="6">
        <v>3</v>
      </c>
      <c r="D73" s="3" t="s">
        <v>49</v>
      </c>
      <c r="E73" s="4" t="s">
        <v>27</v>
      </c>
      <c r="F73" s="5" t="s">
        <v>50</v>
      </c>
      <c r="G73" s="4">
        <v>1984</v>
      </c>
      <c r="H73" s="41">
        <v>2.9787962957925629E-2</v>
      </c>
      <c r="I73" s="7">
        <v>2</v>
      </c>
    </row>
    <row r="74" spans="1:9">
      <c r="A74" s="6">
        <v>46</v>
      </c>
      <c r="B74" s="8">
        <v>7</v>
      </c>
      <c r="C74" s="6">
        <v>4</v>
      </c>
      <c r="D74" s="28" t="s">
        <v>197</v>
      </c>
      <c r="E74" s="4" t="s">
        <v>27</v>
      </c>
      <c r="F74" s="5" t="s">
        <v>72</v>
      </c>
      <c r="G74" s="4">
        <v>1974</v>
      </c>
      <c r="H74" s="41">
        <v>3.2554166660702322E-2</v>
      </c>
      <c r="I74" s="7">
        <v>2</v>
      </c>
    </row>
    <row r="75" spans="1:9">
      <c r="A75" s="6">
        <v>55</v>
      </c>
      <c r="B75" s="8">
        <v>8</v>
      </c>
      <c r="C75" s="6">
        <v>5</v>
      </c>
      <c r="D75" s="3" t="s">
        <v>83</v>
      </c>
      <c r="E75" s="4" t="s">
        <v>27</v>
      </c>
      <c r="F75" s="5" t="s">
        <v>12</v>
      </c>
      <c r="G75" s="4">
        <v>1971</v>
      </c>
      <c r="H75" s="41">
        <v>3.5193055555282626E-2</v>
      </c>
      <c r="I75" s="7">
        <v>2</v>
      </c>
    </row>
    <row r="76" spans="1:9">
      <c r="A76" s="6">
        <v>57</v>
      </c>
      <c r="B76" s="8">
        <v>10</v>
      </c>
      <c r="C76" s="6">
        <v>6</v>
      </c>
      <c r="D76" s="3" t="s">
        <v>85</v>
      </c>
      <c r="E76" s="4" t="s">
        <v>27</v>
      </c>
      <c r="F76" s="5" t="s">
        <v>18</v>
      </c>
      <c r="G76" s="4">
        <v>1986</v>
      </c>
      <c r="H76" s="41">
        <v>3.5690740740392357E-2</v>
      </c>
      <c r="I76" s="7">
        <v>2</v>
      </c>
    </row>
    <row r="77" spans="1:9">
      <c r="A77" s="6">
        <v>77</v>
      </c>
      <c r="B77" s="8">
        <v>17</v>
      </c>
      <c r="C77" s="6">
        <v>7</v>
      </c>
      <c r="D77" s="3" t="s">
        <v>107</v>
      </c>
      <c r="E77" s="4" t="s">
        <v>27</v>
      </c>
      <c r="F77" s="5" t="s">
        <v>14</v>
      </c>
      <c r="G77" s="4">
        <v>1973</v>
      </c>
      <c r="H77" s="41">
        <v>4.3665277778927702E-2</v>
      </c>
      <c r="I77" s="7">
        <v>2</v>
      </c>
    </row>
    <row r="78" spans="1:9">
      <c r="A78" s="6">
        <v>78</v>
      </c>
      <c r="B78" s="8">
        <v>18</v>
      </c>
      <c r="C78" s="6">
        <v>8</v>
      </c>
      <c r="D78" s="3" t="s">
        <v>108</v>
      </c>
      <c r="E78" s="4" t="s">
        <v>27</v>
      </c>
      <c r="F78" s="5" t="s">
        <v>70</v>
      </c>
      <c r="G78" s="4">
        <v>1978</v>
      </c>
      <c r="H78" s="41">
        <v>5.0563425924337935E-2</v>
      </c>
      <c r="I78" s="7">
        <v>2</v>
      </c>
    </row>
    <row r="79" spans="1:9">
      <c r="A79" s="6">
        <v>80</v>
      </c>
      <c r="B79" s="8">
        <v>20</v>
      </c>
      <c r="C79" s="6">
        <v>9</v>
      </c>
      <c r="D79" s="3" t="s">
        <v>110</v>
      </c>
      <c r="E79" s="4" t="s">
        <v>27</v>
      </c>
      <c r="F79" s="5" t="s">
        <v>12</v>
      </c>
      <c r="G79" s="4">
        <v>1972</v>
      </c>
      <c r="H79" s="41">
        <v>5.3213888888421934E-2</v>
      </c>
      <c r="I79" s="7">
        <v>2</v>
      </c>
    </row>
    <row r="80" spans="1:9">
      <c r="A80" s="6"/>
      <c r="B80" s="8"/>
      <c r="C80" s="6"/>
      <c r="D80" s="12" t="s">
        <v>116</v>
      </c>
      <c r="E80" s="4"/>
      <c r="F80" s="5"/>
      <c r="G80" s="4"/>
      <c r="H80" s="7"/>
    </row>
    <row r="81" spans="1:9">
      <c r="A81" s="2">
        <v>14</v>
      </c>
      <c r="B81" s="8">
        <v>1</v>
      </c>
      <c r="C81" s="2">
        <v>1</v>
      </c>
      <c r="D81" s="3" t="s">
        <v>26</v>
      </c>
      <c r="E81" s="4" t="s">
        <v>27</v>
      </c>
      <c r="F81" s="18" t="s">
        <v>198</v>
      </c>
      <c r="G81" s="4">
        <v>1968</v>
      </c>
      <c r="H81" s="41">
        <v>2.8352777771942783E-2</v>
      </c>
      <c r="I81" s="7">
        <v>2</v>
      </c>
    </row>
    <row r="82" spans="1:9">
      <c r="A82" s="6">
        <v>36</v>
      </c>
      <c r="B82" s="8">
        <v>5</v>
      </c>
      <c r="C82" s="6">
        <v>2</v>
      </c>
      <c r="D82" s="3" t="s">
        <v>59</v>
      </c>
      <c r="E82" s="4" t="s">
        <v>27</v>
      </c>
      <c r="F82" s="5" t="s">
        <v>60</v>
      </c>
      <c r="G82" s="4">
        <v>1969</v>
      </c>
      <c r="H82" s="41">
        <v>3.1084259258932434E-2</v>
      </c>
      <c r="I82" s="7">
        <v>2</v>
      </c>
    </row>
    <row r="83" spans="1:9">
      <c r="A83" s="6">
        <v>39</v>
      </c>
      <c r="B83" s="8">
        <v>6</v>
      </c>
      <c r="C83" s="6">
        <v>3</v>
      </c>
      <c r="D83" s="3" t="s">
        <v>63</v>
      </c>
      <c r="E83" s="4" t="s">
        <v>27</v>
      </c>
      <c r="F83" s="5" t="s">
        <v>64</v>
      </c>
      <c r="G83" s="4">
        <v>1965</v>
      </c>
      <c r="H83" s="41">
        <v>3.1419907405506819E-2</v>
      </c>
      <c r="I83" s="7">
        <v>2</v>
      </c>
    </row>
    <row r="84" spans="1:9">
      <c r="A84" s="6">
        <v>56</v>
      </c>
      <c r="B84" s="8">
        <v>9</v>
      </c>
      <c r="C84" s="6">
        <v>4</v>
      </c>
      <c r="D84" s="3" t="s">
        <v>84</v>
      </c>
      <c r="E84" s="4" t="s">
        <v>27</v>
      </c>
      <c r="F84" s="5" t="s">
        <v>53</v>
      </c>
      <c r="G84" s="4">
        <v>1967</v>
      </c>
      <c r="H84" s="41">
        <v>3.5227777778345626E-2</v>
      </c>
      <c r="I84" s="7">
        <v>2</v>
      </c>
    </row>
    <row r="85" spans="1:9">
      <c r="A85" s="6">
        <v>61</v>
      </c>
      <c r="B85" s="8">
        <v>11</v>
      </c>
      <c r="C85" s="6">
        <v>5</v>
      </c>
      <c r="D85" s="3" t="s">
        <v>90</v>
      </c>
      <c r="E85" s="4" t="s">
        <v>27</v>
      </c>
      <c r="F85" s="5" t="s">
        <v>37</v>
      </c>
      <c r="G85" s="4">
        <v>1966</v>
      </c>
      <c r="H85" s="41">
        <v>3.6385185179824475E-2</v>
      </c>
      <c r="I85" s="7">
        <v>2</v>
      </c>
    </row>
    <row r="86" spans="1:9">
      <c r="A86" s="6">
        <v>64</v>
      </c>
      <c r="B86" s="8">
        <v>12</v>
      </c>
      <c r="C86" s="6">
        <v>6</v>
      </c>
      <c r="D86" s="3" t="s">
        <v>93</v>
      </c>
      <c r="E86" s="4" t="s">
        <v>27</v>
      </c>
      <c r="F86" s="5" t="s">
        <v>72</v>
      </c>
      <c r="G86" s="4">
        <v>1962</v>
      </c>
      <c r="H86" s="41">
        <v>3.7033333333965857E-2</v>
      </c>
      <c r="I86" s="7">
        <v>2</v>
      </c>
    </row>
    <row r="87" spans="1:9">
      <c r="A87" s="6">
        <v>66</v>
      </c>
      <c r="B87" s="8">
        <v>13</v>
      </c>
      <c r="C87" s="6">
        <v>7</v>
      </c>
      <c r="D87" s="3" t="s">
        <v>95</v>
      </c>
      <c r="E87" s="4" t="s">
        <v>27</v>
      </c>
      <c r="F87" s="5" t="s">
        <v>31</v>
      </c>
      <c r="G87" s="4">
        <v>1960</v>
      </c>
      <c r="H87" s="41">
        <v>3.7982407404342666E-2</v>
      </c>
      <c r="I87" s="7">
        <v>2</v>
      </c>
    </row>
    <row r="88" spans="1:9">
      <c r="A88" s="6">
        <v>71</v>
      </c>
      <c r="B88" s="8">
        <v>14</v>
      </c>
      <c r="C88" s="6">
        <v>8</v>
      </c>
      <c r="D88" s="3" t="s">
        <v>100</v>
      </c>
      <c r="E88" s="4" t="s">
        <v>27</v>
      </c>
      <c r="F88" s="5" t="s">
        <v>12</v>
      </c>
      <c r="G88" s="4">
        <v>1965</v>
      </c>
      <c r="H88" s="41">
        <v>4.0621296291647013E-2</v>
      </c>
      <c r="I88" s="7">
        <v>2</v>
      </c>
    </row>
    <row r="89" spans="1:9">
      <c r="A89" s="6">
        <v>72</v>
      </c>
      <c r="B89" s="8">
        <v>15</v>
      </c>
      <c r="C89" s="6">
        <v>9</v>
      </c>
      <c r="D89" s="3" t="s">
        <v>101</v>
      </c>
      <c r="E89" s="4" t="s">
        <v>27</v>
      </c>
      <c r="F89" s="5" t="s">
        <v>14</v>
      </c>
      <c r="G89" s="4">
        <v>1968</v>
      </c>
      <c r="H89" s="41">
        <v>4.0899074068875052E-2</v>
      </c>
      <c r="I89" s="7">
        <v>2</v>
      </c>
    </row>
    <row r="90" spans="1:9">
      <c r="A90" s="6">
        <v>76</v>
      </c>
      <c r="B90" s="8">
        <v>16</v>
      </c>
      <c r="C90" s="6">
        <v>10</v>
      </c>
      <c r="D90" s="3" t="s">
        <v>106</v>
      </c>
      <c r="E90" s="4" t="s">
        <v>27</v>
      </c>
      <c r="F90" s="5" t="s">
        <v>18</v>
      </c>
      <c r="G90" s="4">
        <v>1965</v>
      </c>
      <c r="H90" s="41">
        <v>4.2276388885511551E-2</v>
      </c>
      <c r="I90" s="7">
        <v>2</v>
      </c>
    </row>
    <row r="91" spans="1:9">
      <c r="A91" s="6">
        <v>79</v>
      </c>
      <c r="B91" s="8">
        <v>19</v>
      </c>
      <c r="C91" s="6">
        <v>11</v>
      </c>
      <c r="D91" s="3" t="s">
        <v>109</v>
      </c>
      <c r="E91" s="4" t="s">
        <v>27</v>
      </c>
      <c r="F91" s="5" t="s">
        <v>12</v>
      </c>
      <c r="G91" s="4">
        <v>1965</v>
      </c>
      <c r="H91" s="41">
        <v>5.3190740734862629E-2</v>
      </c>
      <c r="I91" s="7">
        <v>2</v>
      </c>
    </row>
    <row r="92" spans="1:9">
      <c r="D92" s="12" t="s">
        <v>191</v>
      </c>
      <c r="H92" s="7"/>
    </row>
    <row r="93" spans="1:9">
      <c r="A93" s="4">
        <v>81</v>
      </c>
      <c r="B93" s="4">
        <v>21</v>
      </c>
      <c r="C93" s="4">
        <v>1</v>
      </c>
      <c r="D93" s="3" t="s">
        <v>111</v>
      </c>
      <c r="E93" s="4" t="s">
        <v>27</v>
      </c>
      <c r="F93" s="3" t="s">
        <v>37</v>
      </c>
      <c r="G93" s="4">
        <v>1954</v>
      </c>
      <c r="H93" s="41">
        <v>5.7855092592944857E-2</v>
      </c>
      <c r="I93" s="7">
        <v>2</v>
      </c>
    </row>
    <row r="94" spans="1:9">
      <c r="H94" s="7"/>
    </row>
    <row r="95" spans="1:9">
      <c r="D95" s="14" t="s">
        <v>195</v>
      </c>
      <c r="E95" s="14"/>
      <c r="F95" s="14"/>
      <c r="H95" s="7"/>
    </row>
    <row r="96" spans="1:9">
      <c r="C96" s="19" t="s">
        <v>193</v>
      </c>
      <c r="D96" s="20" t="s">
        <v>133</v>
      </c>
      <c r="E96" s="19" t="s">
        <v>3</v>
      </c>
      <c r="F96" s="20" t="s">
        <v>145</v>
      </c>
      <c r="G96" s="19">
        <v>2005</v>
      </c>
      <c r="H96" s="19">
        <v>2</v>
      </c>
    </row>
    <row r="97" spans="3:8">
      <c r="C97" s="19" t="s">
        <v>193</v>
      </c>
      <c r="D97" s="20" t="s">
        <v>126</v>
      </c>
      <c r="E97" s="19" t="s">
        <v>27</v>
      </c>
      <c r="F97" s="20" t="s">
        <v>120</v>
      </c>
      <c r="G97" s="19">
        <v>2012</v>
      </c>
      <c r="H97" s="19">
        <v>2</v>
      </c>
    </row>
    <row r="98" spans="3:8">
      <c r="C98" s="19" t="s">
        <v>193</v>
      </c>
      <c r="D98" s="20" t="s">
        <v>127</v>
      </c>
      <c r="E98" s="19" t="s">
        <v>3</v>
      </c>
      <c r="F98" s="20" t="s">
        <v>120</v>
      </c>
      <c r="G98" s="19">
        <v>2013</v>
      </c>
      <c r="H98" s="19">
        <v>2</v>
      </c>
    </row>
    <row r="99" spans="3:8">
      <c r="C99" s="19" t="s">
        <v>193</v>
      </c>
      <c r="D99" s="20" t="s">
        <v>170</v>
      </c>
      <c r="E99" s="19" t="s">
        <v>3</v>
      </c>
      <c r="F99" s="20" t="s">
        <v>120</v>
      </c>
      <c r="G99" s="19">
        <v>2008</v>
      </c>
      <c r="H99" s="19">
        <v>2</v>
      </c>
    </row>
    <row r="100" spans="3:8">
      <c r="C100" s="19" t="s">
        <v>193</v>
      </c>
      <c r="D100" s="20" t="s">
        <v>158</v>
      </c>
      <c r="E100" s="19" t="s">
        <v>27</v>
      </c>
      <c r="F100" s="20" t="s">
        <v>120</v>
      </c>
      <c r="G100" s="19">
        <v>2009</v>
      </c>
      <c r="H100" s="19">
        <v>2</v>
      </c>
    </row>
    <row r="101" spans="3:8">
      <c r="C101" s="19" t="s">
        <v>193</v>
      </c>
      <c r="D101" s="20" t="s">
        <v>119</v>
      </c>
      <c r="E101" s="19" t="s">
        <v>3</v>
      </c>
      <c r="F101" s="20" t="s">
        <v>120</v>
      </c>
      <c r="G101" s="19">
        <v>2008</v>
      </c>
      <c r="H101" s="19">
        <v>2</v>
      </c>
    </row>
    <row r="102" spans="3:8">
      <c r="C102" s="19" t="s">
        <v>193</v>
      </c>
      <c r="D102" s="20" t="s">
        <v>123</v>
      </c>
      <c r="E102" s="19" t="s">
        <v>3</v>
      </c>
      <c r="F102" s="20" t="s">
        <v>120</v>
      </c>
      <c r="G102" s="19">
        <v>2007</v>
      </c>
      <c r="H102" s="19">
        <v>2</v>
      </c>
    </row>
    <row r="103" spans="3:8">
      <c r="C103" s="19" t="s">
        <v>193</v>
      </c>
      <c r="D103" s="20" t="s">
        <v>122</v>
      </c>
      <c r="E103" s="19" t="s">
        <v>3</v>
      </c>
      <c r="F103" s="20" t="s">
        <v>120</v>
      </c>
      <c r="G103" s="19">
        <v>2008</v>
      </c>
      <c r="H103" s="19">
        <v>2</v>
      </c>
    </row>
    <row r="104" spans="3:8">
      <c r="C104" s="19" t="s">
        <v>193</v>
      </c>
      <c r="D104" s="20" t="s">
        <v>121</v>
      </c>
      <c r="E104" s="19" t="s">
        <v>3</v>
      </c>
      <c r="F104" s="20" t="s">
        <v>120</v>
      </c>
      <c r="G104" s="19">
        <v>2004</v>
      </c>
      <c r="H104" s="19">
        <v>2</v>
      </c>
    </row>
    <row r="105" spans="3:8">
      <c r="C105" s="19" t="s">
        <v>193</v>
      </c>
      <c r="D105" s="20" t="s">
        <v>124</v>
      </c>
      <c r="E105" s="19" t="s">
        <v>3</v>
      </c>
      <c r="F105" s="20" t="s">
        <v>120</v>
      </c>
      <c r="G105" s="19">
        <v>2008</v>
      </c>
      <c r="H105" s="19">
        <v>2</v>
      </c>
    </row>
    <row r="106" spans="3:8">
      <c r="C106" s="19" t="s">
        <v>193</v>
      </c>
      <c r="D106" s="20" t="s">
        <v>132</v>
      </c>
      <c r="E106" s="19" t="s">
        <v>3</v>
      </c>
      <c r="F106" s="20" t="s">
        <v>120</v>
      </c>
      <c r="G106" s="19">
        <v>2014</v>
      </c>
      <c r="H106" s="19">
        <v>2</v>
      </c>
    </row>
    <row r="107" spans="3:8">
      <c r="C107" s="19" t="s">
        <v>193</v>
      </c>
      <c r="D107" s="20" t="s">
        <v>131</v>
      </c>
      <c r="E107" s="19" t="s">
        <v>27</v>
      </c>
      <c r="F107" s="20" t="s">
        <v>120</v>
      </c>
      <c r="G107" s="19">
        <v>2013</v>
      </c>
      <c r="H107" s="19">
        <v>2</v>
      </c>
    </row>
    <row r="108" spans="3:8">
      <c r="C108" s="19" t="s">
        <v>193</v>
      </c>
      <c r="D108" s="20" t="s">
        <v>130</v>
      </c>
      <c r="E108" s="19" t="s">
        <v>3</v>
      </c>
      <c r="F108" s="20" t="s">
        <v>120</v>
      </c>
      <c r="G108" s="19">
        <v>2011</v>
      </c>
      <c r="H108" s="19">
        <v>2</v>
      </c>
    </row>
    <row r="109" spans="3:8">
      <c r="C109" s="19" t="s">
        <v>193</v>
      </c>
      <c r="D109" s="20" t="s">
        <v>128</v>
      </c>
      <c r="E109" s="19" t="s">
        <v>27</v>
      </c>
      <c r="F109" s="20" t="s">
        <v>120</v>
      </c>
      <c r="G109" s="19">
        <v>2012</v>
      </c>
      <c r="H109" s="19">
        <v>2</v>
      </c>
    </row>
    <row r="110" spans="3:8">
      <c r="C110" s="19" t="s">
        <v>193</v>
      </c>
      <c r="D110" s="20" t="s">
        <v>129</v>
      </c>
      <c r="E110" s="19" t="s">
        <v>27</v>
      </c>
      <c r="F110" s="20" t="s">
        <v>120</v>
      </c>
      <c r="G110" s="19">
        <v>2013</v>
      </c>
      <c r="H110" s="19">
        <v>2</v>
      </c>
    </row>
    <row r="111" spans="3:8">
      <c r="C111" s="22">
        <v>16</v>
      </c>
      <c r="D111" s="20" t="s">
        <v>125</v>
      </c>
      <c r="E111" s="19" t="s">
        <v>3</v>
      </c>
      <c r="F111" s="20" t="s">
        <v>120</v>
      </c>
      <c r="G111" s="19">
        <v>2008</v>
      </c>
      <c r="H111" s="19">
        <v>2</v>
      </c>
    </row>
    <row r="112" spans="3:8">
      <c r="C112" s="19"/>
      <c r="D112" s="21" t="s">
        <v>194</v>
      </c>
      <c r="E112" s="24"/>
      <c r="F112" s="21"/>
      <c r="G112" s="20"/>
      <c r="H112" s="19"/>
    </row>
    <row r="113" spans="3:8">
      <c r="C113" s="19" t="s">
        <v>193</v>
      </c>
      <c r="D113" s="20" t="s">
        <v>134</v>
      </c>
      <c r="E113" s="19" t="s">
        <v>3</v>
      </c>
      <c r="F113" s="20" t="s">
        <v>12</v>
      </c>
      <c r="G113" s="19">
        <v>1962</v>
      </c>
      <c r="H113" s="19">
        <v>2</v>
      </c>
    </row>
    <row r="114" spans="3:8">
      <c r="C114" s="19" t="s">
        <v>193</v>
      </c>
      <c r="D114" s="20" t="s">
        <v>138</v>
      </c>
      <c r="E114" s="19" t="s">
        <v>3</v>
      </c>
      <c r="F114" s="20" t="s">
        <v>37</v>
      </c>
      <c r="G114" s="19">
        <v>1954</v>
      </c>
      <c r="H114" s="19">
        <v>2</v>
      </c>
    </row>
    <row r="115" spans="3:8">
      <c r="C115" s="19" t="s">
        <v>193</v>
      </c>
      <c r="D115" s="20" t="s">
        <v>140</v>
      </c>
      <c r="E115" s="19" t="s">
        <v>27</v>
      </c>
      <c r="F115" s="20" t="s">
        <v>37</v>
      </c>
      <c r="G115" s="19">
        <v>1964</v>
      </c>
      <c r="H115" s="19">
        <v>2</v>
      </c>
    </row>
    <row r="116" spans="3:8">
      <c r="C116" s="19" t="s">
        <v>193</v>
      </c>
      <c r="D116" s="20" t="s">
        <v>141</v>
      </c>
      <c r="E116" s="19" t="s">
        <v>3</v>
      </c>
      <c r="F116" s="20" t="s">
        <v>37</v>
      </c>
      <c r="G116" s="19">
        <v>1961</v>
      </c>
      <c r="H116" s="19">
        <v>2</v>
      </c>
    </row>
    <row r="117" spans="3:8">
      <c r="C117" s="19" t="s">
        <v>193</v>
      </c>
      <c r="D117" s="20" t="s">
        <v>142</v>
      </c>
      <c r="E117" s="19" t="s">
        <v>3</v>
      </c>
      <c r="F117" s="18" t="s">
        <v>41</v>
      </c>
      <c r="G117" s="19">
        <v>1954</v>
      </c>
      <c r="H117" s="19">
        <v>2</v>
      </c>
    </row>
    <row r="118" spans="3:8">
      <c r="C118" s="19" t="s">
        <v>193</v>
      </c>
      <c r="D118" s="20" t="s">
        <v>146</v>
      </c>
      <c r="E118" s="19" t="s">
        <v>27</v>
      </c>
      <c r="F118" s="20" t="s">
        <v>35</v>
      </c>
      <c r="G118" s="19">
        <v>1966</v>
      </c>
      <c r="H118" s="19">
        <v>2</v>
      </c>
    </row>
    <row r="119" spans="3:8">
      <c r="C119" s="19" t="s">
        <v>193</v>
      </c>
      <c r="D119" s="20" t="s">
        <v>135</v>
      </c>
      <c r="E119" s="19" t="s">
        <v>27</v>
      </c>
      <c r="F119" s="18" t="s">
        <v>14</v>
      </c>
      <c r="G119" s="19">
        <v>1940</v>
      </c>
      <c r="H119" s="19">
        <v>2</v>
      </c>
    </row>
    <row r="120" spans="3:8">
      <c r="C120" s="19" t="s">
        <v>193</v>
      </c>
      <c r="D120" s="20" t="s">
        <v>136</v>
      </c>
      <c r="E120" s="19" t="s">
        <v>3</v>
      </c>
      <c r="F120" s="20" t="s">
        <v>14</v>
      </c>
      <c r="G120" s="19">
        <v>1941</v>
      </c>
      <c r="H120" s="19">
        <v>2</v>
      </c>
    </row>
    <row r="121" spans="3:8">
      <c r="C121" s="19" t="s">
        <v>193</v>
      </c>
      <c r="D121" s="20" t="s">
        <v>137</v>
      </c>
      <c r="E121" s="19" t="s">
        <v>3</v>
      </c>
      <c r="F121" s="20" t="s">
        <v>14</v>
      </c>
      <c r="G121" s="19">
        <v>1951</v>
      </c>
      <c r="H121" s="19">
        <v>2</v>
      </c>
    </row>
    <row r="122" spans="3:8">
      <c r="C122" s="19" t="s">
        <v>193</v>
      </c>
      <c r="D122" s="20" t="s">
        <v>139</v>
      </c>
      <c r="E122" s="19" t="s">
        <v>3</v>
      </c>
      <c r="F122" s="20" t="s">
        <v>14</v>
      </c>
      <c r="G122" s="19">
        <v>1958</v>
      </c>
      <c r="H122" s="19">
        <v>2</v>
      </c>
    </row>
    <row r="123" spans="3:8">
      <c r="C123" s="19" t="s">
        <v>193</v>
      </c>
      <c r="D123" s="20" t="s">
        <v>143</v>
      </c>
      <c r="E123" s="19" t="s">
        <v>3</v>
      </c>
      <c r="F123" s="20" t="s">
        <v>14</v>
      </c>
      <c r="G123" s="19">
        <v>1955</v>
      </c>
      <c r="H123" s="19">
        <v>2</v>
      </c>
    </row>
    <row r="124" spans="3:8">
      <c r="C124" s="19" t="s">
        <v>193</v>
      </c>
      <c r="D124" s="20" t="s">
        <v>161</v>
      </c>
      <c r="E124" s="19" t="s">
        <v>3</v>
      </c>
      <c r="F124" s="25" t="s">
        <v>178</v>
      </c>
      <c r="G124" s="19">
        <v>1977</v>
      </c>
      <c r="H124" s="19">
        <v>2</v>
      </c>
    </row>
    <row r="125" spans="3:8">
      <c r="C125" s="19" t="s">
        <v>193</v>
      </c>
      <c r="D125" s="20" t="s">
        <v>144</v>
      </c>
      <c r="E125" s="19" t="s">
        <v>27</v>
      </c>
      <c r="F125" s="20" t="s">
        <v>145</v>
      </c>
      <c r="G125" s="19">
        <v>1975</v>
      </c>
      <c r="H125" s="19">
        <v>2</v>
      </c>
    </row>
    <row r="126" spans="3:8">
      <c r="C126" s="19" t="s">
        <v>193</v>
      </c>
      <c r="D126" s="20" t="s">
        <v>168</v>
      </c>
      <c r="E126" s="19" t="s">
        <v>3</v>
      </c>
      <c r="F126" s="20" t="s">
        <v>120</v>
      </c>
      <c r="G126" s="19">
        <v>1964</v>
      </c>
      <c r="H126" s="19">
        <v>2</v>
      </c>
    </row>
    <row r="127" spans="3:8">
      <c r="C127" s="19" t="s">
        <v>193</v>
      </c>
      <c r="D127" s="20" t="s">
        <v>154</v>
      </c>
      <c r="E127" s="19" t="s">
        <v>3</v>
      </c>
      <c r="F127" s="20" t="s">
        <v>120</v>
      </c>
      <c r="G127" s="19">
        <v>1950</v>
      </c>
      <c r="H127" s="19">
        <v>2</v>
      </c>
    </row>
    <row r="128" spans="3:8">
      <c r="C128" s="19" t="s">
        <v>193</v>
      </c>
      <c r="D128" s="20" t="s">
        <v>174</v>
      </c>
      <c r="E128" s="19" t="s">
        <v>3</v>
      </c>
      <c r="F128" s="20" t="s">
        <v>120</v>
      </c>
      <c r="G128" s="19">
        <v>1954</v>
      </c>
      <c r="H128" s="19">
        <v>2</v>
      </c>
    </row>
    <row r="129" spans="3:8">
      <c r="C129" s="19" t="s">
        <v>193</v>
      </c>
      <c r="D129" s="20" t="s">
        <v>157</v>
      </c>
      <c r="E129" s="19" t="s">
        <v>3</v>
      </c>
      <c r="F129" s="20" t="s">
        <v>120</v>
      </c>
      <c r="G129" s="19">
        <v>1954</v>
      </c>
      <c r="H129" s="19">
        <v>2</v>
      </c>
    </row>
    <row r="130" spans="3:8">
      <c r="C130" s="19" t="s">
        <v>193</v>
      </c>
      <c r="D130" s="20" t="s">
        <v>175</v>
      </c>
      <c r="E130" s="19" t="s">
        <v>27</v>
      </c>
      <c r="F130" s="20" t="s">
        <v>120</v>
      </c>
      <c r="G130" s="19">
        <v>1950</v>
      </c>
      <c r="H130" s="19">
        <v>2</v>
      </c>
    </row>
    <row r="131" spans="3:8">
      <c r="C131" s="19" t="s">
        <v>193</v>
      </c>
      <c r="D131" s="20" t="s">
        <v>151</v>
      </c>
      <c r="E131" s="19" t="s">
        <v>3</v>
      </c>
      <c r="F131" s="20" t="s">
        <v>120</v>
      </c>
      <c r="G131" s="19">
        <v>1961</v>
      </c>
      <c r="H131" s="19">
        <v>2</v>
      </c>
    </row>
    <row r="132" spans="3:8">
      <c r="C132" s="19" t="s">
        <v>193</v>
      </c>
      <c r="D132" s="20" t="s">
        <v>169</v>
      </c>
      <c r="E132" s="19" t="s">
        <v>3</v>
      </c>
      <c r="F132" s="20" t="s">
        <v>120</v>
      </c>
      <c r="G132" s="19">
        <v>2000</v>
      </c>
      <c r="H132" s="19">
        <v>2</v>
      </c>
    </row>
    <row r="133" spans="3:8">
      <c r="C133" s="19" t="s">
        <v>193</v>
      </c>
      <c r="D133" s="20" t="s">
        <v>149</v>
      </c>
      <c r="E133" s="19" t="s">
        <v>3</v>
      </c>
      <c r="F133" s="20" t="s">
        <v>120</v>
      </c>
      <c r="G133" s="19">
        <v>1956</v>
      </c>
      <c r="H133" s="19">
        <v>2</v>
      </c>
    </row>
    <row r="134" spans="3:8">
      <c r="C134" s="19" t="s">
        <v>193</v>
      </c>
      <c r="D134" s="20" t="s">
        <v>153</v>
      </c>
      <c r="E134" s="19" t="s">
        <v>27</v>
      </c>
      <c r="F134" s="20" t="s">
        <v>120</v>
      </c>
      <c r="G134" s="19">
        <v>1960</v>
      </c>
      <c r="H134" s="19">
        <v>2</v>
      </c>
    </row>
    <row r="135" spans="3:8">
      <c r="C135" s="19" t="s">
        <v>193</v>
      </c>
      <c r="D135" s="20" t="s">
        <v>165</v>
      </c>
      <c r="E135" s="19" t="s">
        <v>166</v>
      </c>
      <c r="F135" s="20" t="s">
        <v>120</v>
      </c>
      <c r="G135" s="19">
        <v>1964</v>
      </c>
      <c r="H135" s="19">
        <v>2</v>
      </c>
    </row>
    <row r="136" spans="3:8">
      <c r="C136" s="19" t="s">
        <v>193</v>
      </c>
      <c r="D136" s="20" t="s">
        <v>162</v>
      </c>
      <c r="E136" s="19" t="s">
        <v>27</v>
      </c>
      <c r="F136" s="20" t="s">
        <v>120</v>
      </c>
      <c r="G136" s="19">
        <v>1968</v>
      </c>
      <c r="H136" s="19">
        <v>2</v>
      </c>
    </row>
    <row r="137" spans="3:8">
      <c r="C137" s="19" t="s">
        <v>193</v>
      </c>
      <c r="D137" s="20" t="s">
        <v>171</v>
      </c>
      <c r="E137" s="19" t="s">
        <v>27</v>
      </c>
      <c r="F137" s="20" t="s">
        <v>120</v>
      </c>
      <c r="G137" s="19">
        <v>1956</v>
      </c>
      <c r="H137" s="19">
        <v>2</v>
      </c>
    </row>
    <row r="138" spans="3:8">
      <c r="C138" s="19" t="s">
        <v>193</v>
      </c>
      <c r="D138" s="20" t="s">
        <v>172</v>
      </c>
      <c r="E138" s="19" t="s">
        <v>27</v>
      </c>
      <c r="F138" s="20" t="s">
        <v>120</v>
      </c>
      <c r="G138" s="19">
        <v>1958</v>
      </c>
      <c r="H138" s="19">
        <v>2</v>
      </c>
    </row>
    <row r="139" spans="3:8">
      <c r="C139" s="19" t="s">
        <v>193</v>
      </c>
      <c r="D139" s="20" t="s">
        <v>147</v>
      </c>
      <c r="E139" s="19" t="s">
        <v>27</v>
      </c>
      <c r="F139" s="20" t="s">
        <v>120</v>
      </c>
      <c r="G139" s="19">
        <v>1958</v>
      </c>
      <c r="H139" s="19">
        <v>2</v>
      </c>
    </row>
    <row r="140" spans="3:8">
      <c r="C140" s="19" t="s">
        <v>193</v>
      </c>
      <c r="D140" s="20" t="s">
        <v>150</v>
      </c>
      <c r="E140" s="19" t="s">
        <v>27</v>
      </c>
      <c r="F140" s="20" t="s">
        <v>120</v>
      </c>
      <c r="G140" s="19">
        <v>1966</v>
      </c>
      <c r="H140" s="19">
        <v>2</v>
      </c>
    </row>
    <row r="141" spans="3:8">
      <c r="C141" s="19" t="s">
        <v>193</v>
      </c>
      <c r="D141" s="20" t="s">
        <v>163</v>
      </c>
      <c r="E141" s="19" t="s">
        <v>3</v>
      </c>
      <c r="F141" s="20" t="s">
        <v>120</v>
      </c>
      <c r="G141" s="19">
        <v>1977</v>
      </c>
      <c r="H141" s="19">
        <v>2</v>
      </c>
    </row>
    <row r="142" spans="3:8">
      <c r="C142" s="19" t="s">
        <v>193</v>
      </c>
      <c r="D142" s="20" t="s">
        <v>160</v>
      </c>
      <c r="E142" s="19" t="s">
        <v>27</v>
      </c>
      <c r="F142" s="20" t="s">
        <v>120</v>
      </c>
      <c r="G142" s="19">
        <v>1976</v>
      </c>
      <c r="H142" s="19">
        <v>2</v>
      </c>
    </row>
    <row r="143" spans="3:8">
      <c r="C143" s="19" t="s">
        <v>193</v>
      </c>
      <c r="D143" s="20" t="s">
        <v>176</v>
      </c>
      <c r="E143" s="19" t="s">
        <v>3</v>
      </c>
      <c r="F143" s="20" t="s">
        <v>120</v>
      </c>
      <c r="G143" s="19">
        <v>1963</v>
      </c>
      <c r="H143" s="19">
        <v>2</v>
      </c>
    </row>
    <row r="144" spans="3:8">
      <c r="C144" s="19" t="s">
        <v>193</v>
      </c>
      <c r="D144" s="20" t="s">
        <v>152</v>
      </c>
      <c r="E144" s="19" t="s">
        <v>27</v>
      </c>
      <c r="F144" s="20" t="s">
        <v>120</v>
      </c>
      <c r="G144" s="19">
        <v>1952</v>
      </c>
      <c r="H144" s="19">
        <v>2</v>
      </c>
    </row>
    <row r="145" spans="1:9">
      <c r="C145" s="19" t="s">
        <v>193</v>
      </c>
      <c r="D145" s="20" t="s">
        <v>156</v>
      </c>
      <c r="E145" s="19" t="s">
        <v>27</v>
      </c>
      <c r="F145" s="20" t="s">
        <v>120</v>
      </c>
      <c r="G145" s="19">
        <v>1959</v>
      </c>
      <c r="H145" s="19">
        <v>2</v>
      </c>
    </row>
    <row r="146" spans="1:9">
      <c r="C146" s="19" t="s">
        <v>193</v>
      </c>
      <c r="D146" s="20" t="s">
        <v>167</v>
      </c>
      <c r="E146" s="19" t="s">
        <v>27</v>
      </c>
      <c r="F146" s="20" t="s">
        <v>120</v>
      </c>
      <c r="G146" s="19">
        <v>1969</v>
      </c>
      <c r="H146" s="19">
        <v>2</v>
      </c>
    </row>
    <row r="147" spans="1:9">
      <c r="C147" s="19" t="s">
        <v>193</v>
      </c>
      <c r="D147" s="20" t="s">
        <v>148</v>
      </c>
      <c r="E147" s="19" t="s">
        <v>27</v>
      </c>
      <c r="F147" s="20" t="s">
        <v>120</v>
      </c>
      <c r="G147" s="19">
        <v>1964</v>
      </c>
      <c r="H147" s="19">
        <v>2</v>
      </c>
    </row>
    <row r="148" spans="1:9">
      <c r="C148" s="19" t="s">
        <v>193</v>
      </c>
      <c r="D148" s="20" t="s">
        <v>159</v>
      </c>
      <c r="E148" s="19" t="s">
        <v>27</v>
      </c>
      <c r="F148" s="20" t="s">
        <v>120</v>
      </c>
      <c r="G148" s="19">
        <v>1955</v>
      </c>
      <c r="H148" s="19">
        <v>2</v>
      </c>
    </row>
    <row r="149" spans="1:9">
      <c r="C149" s="19" t="s">
        <v>193</v>
      </c>
      <c r="D149" s="20" t="s">
        <v>173</v>
      </c>
      <c r="E149" s="19" t="s">
        <v>3</v>
      </c>
      <c r="F149" s="20" t="s">
        <v>120</v>
      </c>
      <c r="G149" s="19">
        <v>1956</v>
      </c>
      <c r="H149" s="19">
        <v>2</v>
      </c>
    </row>
    <row r="150" spans="1:9">
      <c r="C150" s="19" t="s">
        <v>193</v>
      </c>
      <c r="D150" s="20" t="s">
        <v>164</v>
      </c>
      <c r="E150" s="19" t="s">
        <v>3</v>
      </c>
      <c r="F150" s="20" t="s">
        <v>120</v>
      </c>
      <c r="G150" s="19">
        <v>1977</v>
      </c>
      <c r="H150" s="19">
        <v>2</v>
      </c>
    </row>
    <row r="151" spans="1:9">
      <c r="C151" s="22">
        <v>39</v>
      </c>
      <c r="D151" s="20" t="s">
        <v>155</v>
      </c>
      <c r="E151" s="19" t="s">
        <v>27</v>
      </c>
      <c r="F151" s="20" t="s">
        <v>120</v>
      </c>
      <c r="G151" s="19">
        <v>1959</v>
      </c>
      <c r="H151" s="19">
        <v>2</v>
      </c>
    </row>
    <row r="153" spans="1:9">
      <c r="A153" s="20"/>
      <c r="B153" s="19"/>
      <c r="C153" s="20"/>
      <c r="D153" s="23" t="s">
        <v>177</v>
      </c>
      <c r="E153" s="20"/>
      <c r="F153" s="24" t="s">
        <v>118</v>
      </c>
      <c r="G153" s="24" t="s">
        <v>179</v>
      </c>
      <c r="H153" s="24" t="s">
        <v>180</v>
      </c>
      <c r="I153" s="24" t="s">
        <v>181</v>
      </c>
    </row>
    <row r="154" spans="1:9">
      <c r="A154" s="19">
        <v>1</v>
      </c>
      <c r="B154" s="25" t="s">
        <v>14</v>
      </c>
      <c r="C154" s="25"/>
      <c r="D154" s="20"/>
      <c r="E154" s="20"/>
      <c r="F154" s="19">
        <v>26</v>
      </c>
      <c r="G154" s="19">
        <v>13</v>
      </c>
      <c r="H154" s="19">
        <v>8</v>
      </c>
      <c r="I154" s="19">
        <v>5</v>
      </c>
    </row>
    <row r="155" spans="1:9">
      <c r="A155" s="19">
        <v>2</v>
      </c>
      <c r="B155" s="25" t="s">
        <v>21</v>
      </c>
      <c r="C155" s="25"/>
      <c r="D155" s="20"/>
      <c r="E155" s="20"/>
      <c r="F155" s="19">
        <v>22</v>
      </c>
      <c r="G155" s="19">
        <v>11</v>
      </c>
      <c r="H155" s="19">
        <v>11</v>
      </c>
      <c r="I155" s="19">
        <v>0</v>
      </c>
    </row>
    <row r="156" spans="1:9">
      <c r="A156" s="19">
        <v>3</v>
      </c>
      <c r="B156" s="25" t="s">
        <v>12</v>
      </c>
      <c r="C156" s="25"/>
      <c r="D156" s="20"/>
      <c r="E156" s="20"/>
      <c r="F156" s="19">
        <v>22</v>
      </c>
      <c r="G156" s="19">
        <v>11</v>
      </c>
      <c r="H156" s="19">
        <v>10</v>
      </c>
      <c r="I156" s="19">
        <v>1</v>
      </c>
    </row>
    <row r="157" spans="1:9">
      <c r="A157" s="19">
        <v>4</v>
      </c>
      <c r="B157" s="25" t="s">
        <v>6</v>
      </c>
      <c r="C157" s="25"/>
      <c r="D157" s="20"/>
      <c r="E157" s="20"/>
      <c r="F157" s="19">
        <v>18</v>
      </c>
      <c r="G157" s="19">
        <v>9</v>
      </c>
      <c r="H157" s="19">
        <v>7</v>
      </c>
      <c r="I157" s="19">
        <v>2</v>
      </c>
    </row>
    <row r="158" spans="1:9">
      <c r="A158" s="19">
        <v>5</v>
      </c>
      <c r="B158" s="25" t="s">
        <v>37</v>
      </c>
      <c r="C158" s="25"/>
      <c r="D158" s="20"/>
      <c r="E158" s="20"/>
      <c r="F158" s="19">
        <v>16</v>
      </c>
      <c r="G158" s="19">
        <v>8</v>
      </c>
      <c r="H158" s="19">
        <v>5</v>
      </c>
      <c r="I158" s="19">
        <v>3</v>
      </c>
    </row>
    <row r="159" spans="1:9">
      <c r="A159" s="19">
        <v>6</v>
      </c>
      <c r="B159" s="25" t="s">
        <v>31</v>
      </c>
      <c r="C159" s="25"/>
      <c r="D159" s="20"/>
      <c r="E159" s="20"/>
      <c r="F159" s="19">
        <v>12</v>
      </c>
      <c r="G159" s="19">
        <v>6</v>
      </c>
      <c r="H159" s="19">
        <v>6</v>
      </c>
      <c r="I159" s="19">
        <v>0</v>
      </c>
    </row>
    <row r="160" spans="1:9">
      <c r="A160" s="19">
        <v>7</v>
      </c>
      <c r="B160" s="25" t="s">
        <v>18</v>
      </c>
      <c r="C160" s="25"/>
      <c r="D160" s="20"/>
      <c r="E160" s="20"/>
      <c r="F160" s="19">
        <v>8</v>
      </c>
      <c r="G160" s="19">
        <v>4</v>
      </c>
      <c r="H160" s="19">
        <v>4</v>
      </c>
      <c r="I160" s="19">
        <v>0</v>
      </c>
    </row>
    <row r="161" spans="1:9">
      <c r="A161" s="19">
        <v>8</v>
      </c>
      <c r="B161" s="25" t="s">
        <v>33</v>
      </c>
      <c r="C161" s="25"/>
      <c r="D161" s="20"/>
      <c r="E161" s="20"/>
      <c r="F161" s="19">
        <v>6</v>
      </c>
      <c r="G161" s="19">
        <v>3</v>
      </c>
      <c r="H161" s="19">
        <v>3</v>
      </c>
      <c r="I161" s="19">
        <v>0</v>
      </c>
    </row>
    <row r="162" spans="1:9">
      <c r="A162" s="19">
        <v>9</v>
      </c>
      <c r="B162" s="25" t="s">
        <v>35</v>
      </c>
      <c r="C162" s="25"/>
      <c r="D162" s="20"/>
      <c r="E162" s="20"/>
      <c r="F162" s="19">
        <v>6</v>
      </c>
      <c r="G162" s="19">
        <v>3</v>
      </c>
      <c r="H162" s="19">
        <v>2</v>
      </c>
      <c r="I162" s="19">
        <v>1</v>
      </c>
    </row>
    <row r="163" spans="1:9">
      <c r="A163" s="19">
        <v>10</v>
      </c>
      <c r="B163" s="25" t="s">
        <v>41</v>
      </c>
      <c r="C163" s="25"/>
      <c r="D163" s="20"/>
      <c r="E163" s="20"/>
      <c r="F163" s="19">
        <v>6</v>
      </c>
      <c r="G163" s="19">
        <v>3</v>
      </c>
      <c r="H163" s="19">
        <v>2</v>
      </c>
      <c r="I163" s="19">
        <v>1</v>
      </c>
    </row>
    <row r="164" spans="1:9">
      <c r="A164" s="19">
        <v>11</v>
      </c>
      <c r="B164" s="25" t="s">
        <v>72</v>
      </c>
      <c r="C164" s="25"/>
      <c r="D164" s="20"/>
      <c r="E164" s="20"/>
      <c r="F164" s="19">
        <v>4</v>
      </c>
      <c r="G164" s="19">
        <v>2</v>
      </c>
      <c r="H164" s="19">
        <v>2</v>
      </c>
      <c r="I164" s="19">
        <v>0</v>
      </c>
    </row>
    <row r="165" spans="1:9">
      <c r="A165" s="19">
        <v>12</v>
      </c>
      <c r="B165" s="25" t="s">
        <v>70</v>
      </c>
      <c r="C165" s="25"/>
      <c r="D165" s="20"/>
      <c r="E165" s="20"/>
      <c r="F165" s="19">
        <v>4</v>
      </c>
      <c r="G165" s="19">
        <v>2</v>
      </c>
      <c r="H165" s="19">
        <v>2</v>
      </c>
      <c r="I165" s="19">
        <v>0</v>
      </c>
    </row>
    <row r="166" spans="1:9">
      <c r="A166" s="19">
        <v>13</v>
      </c>
      <c r="B166" s="25" t="s">
        <v>103</v>
      </c>
      <c r="C166" s="25"/>
      <c r="D166" s="20"/>
      <c r="E166" s="20"/>
      <c r="F166" s="19">
        <v>4</v>
      </c>
      <c r="G166" s="19">
        <v>2</v>
      </c>
      <c r="H166" s="19">
        <v>2</v>
      </c>
      <c r="I166" s="19">
        <v>0</v>
      </c>
    </row>
    <row r="167" spans="1:9">
      <c r="A167" s="19">
        <v>14</v>
      </c>
      <c r="B167" s="25" t="s">
        <v>64</v>
      </c>
      <c r="C167" s="25"/>
      <c r="D167" s="20"/>
      <c r="E167" s="20"/>
      <c r="F167" s="19">
        <v>4</v>
      </c>
      <c r="G167" s="19">
        <v>2</v>
      </c>
      <c r="H167" s="19">
        <v>2</v>
      </c>
      <c r="I167" s="19">
        <v>0</v>
      </c>
    </row>
    <row r="168" spans="1:9">
      <c r="A168" s="19">
        <v>15</v>
      </c>
      <c r="B168" s="25" t="s">
        <v>53</v>
      </c>
      <c r="C168" s="25"/>
      <c r="D168" s="20"/>
      <c r="E168" s="20"/>
      <c r="F168" s="19">
        <v>4</v>
      </c>
      <c r="G168" s="19">
        <v>2</v>
      </c>
      <c r="H168" s="19">
        <v>2</v>
      </c>
      <c r="I168" s="19">
        <v>0</v>
      </c>
    </row>
    <row r="169" spans="1:9">
      <c r="A169" s="19">
        <v>16</v>
      </c>
      <c r="B169" s="25" t="s">
        <v>24</v>
      </c>
      <c r="C169" s="25"/>
      <c r="D169" s="20"/>
      <c r="E169" s="20"/>
      <c r="F169" s="19">
        <v>2</v>
      </c>
      <c r="G169" s="19">
        <v>1</v>
      </c>
      <c r="H169" s="19">
        <v>1</v>
      </c>
      <c r="I169" s="19">
        <v>0</v>
      </c>
    </row>
    <row r="170" spans="1:9">
      <c r="A170" s="19">
        <v>17</v>
      </c>
      <c r="B170" s="25" t="s">
        <v>87</v>
      </c>
      <c r="C170" s="25"/>
      <c r="D170" s="20"/>
      <c r="E170" s="20"/>
      <c r="F170" s="19">
        <v>2</v>
      </c>
      <c r="G170" s="19">
        <v>1</v>
      </c>
      <c r="H170" s="19">
        <v>1</v>
      </c>
      <c r="I170" s="19">
        <v>0</v>
      </c>
    </row>
    <row r="171" spans="1:9">
      <c r="A171" s="19">
        <v>18</v>
      </c>
      <c r="B171" s="25" t="s">
        <v>76</v>
      </c>
      <c r="C171" s="25"/>
      <c r="D171" s="20"/>
      <c r="E171" s="20"/>
      <c r="F171" s="19">
        <v>2</v>
      </c>
      <c r="G171" s="19">
        <v>1</v>
      </c>
      <c r="H171" s="19">
        <v>1</v>
      </c>
      <c r="I171" s="19">
        <v>0</v>
      </c>
    </row>
    <row r="172" spans="1:9">
      <c r="A172" s="19">
        <v>19</v>
      </c>
      <c r="B172" s="25" t="s">
        <v>10</v>
      </c>
      <c r="C172" s="25"/>
      <c r="D172" s="20"/>
      <c r="E172" s="20"/>
      <c r="F172" s="19">
        <v>2</v>
      </c>
      <c r="G172" s="19">
        <v>1</v>
      </c>
      <c r="H172" s="19">
        <v>1</v>
      </c>
      <c r="I172" s="19">
        <v>0</v>
      </c>
    </row>
    <row r="173" spans="1:9">
      <c r="A173" s="19">
        <v>20</v>
      </c>
      <c r="B173" s="25" t="s">
        <v>16</v>
      </c>
      <c r="C173" s="25"/>
      <c r="D173" s="20"/>
      <c r="E173" s="20"/>
      <c r="F173" s="19">
        <v>2</v>
      </c>
      <c r="G173" s="19">
        <v>1</v>
      </c>
      <c r="H173" s="19">
        <v>1</v>
      </c>
      <c r="I173" s="19">
        <v>0</v>
      </c>
    </row>
    <row r="174" spans="1:9">
      <c r="A174" s="19">
        <v>21</v>
      </c>
      <c r="B174" s="25" t="s">
        <v>198</v>
      </c>
      <c r="C174" s="25"/>
      <c r="D174" s="20"/>
      <c r="E174" s="20"/>
      <c r="F174" s="19">
        <v>2</v>
      </c>
      <c r="G174" s="19">
        <v>1</v>
      </c>
      <c r="H174" s="19">
        <v>1</v>
      </c>
      <c r="I174" s="19">
        <v>0</v>
      </c>
    </row>
    <row r="175" spans="1:9">
      <c r="A175" s="19">
        <v>22</v>
      </c>
      <c r="B175" s="25" t="s">
        <v>50</v>
      </c>
      <c r="C175" s="25"/>
      <c r="D175" s="20"/>
      <c r="E175" s="20"/>
      <c r="F175" s="19">
        <v>2</v>
      </c>
      <c r="G175" s="19">
        <v>1</v>
      </c>
      <c r="H175" s="19">
        <v>1</v>
      </c>
      <c r="I175" s="19">
        <v>0</v>
      </c>
    </row>
    <row r="176" spans="1:9">
      <c r="A176" s="19">
        <v>23</v>
      </c>
      <c r="B176" s="25" t="s">
        <v>78</v>
      </c>
      <c r="C176" s="25"/>
      <c r="D176" s="20"/>
      <c r="E176" s="20"/>
      <c r="F176" s="19">
        <v>2</v>
      </c>
      <c r="G176" s="19">
        <v>1</v>
      </c>
      <c r="H176" s="19">
        <v>1</v>
      </c>
      <c r="I176" s="19">
        <v>0</v>
      </c>
    </row>
    <row r="177" spans="1:9">
      <c r="A177" s="19">
        <v>24</v>
      </c>
      <c r="B177" s="25" t="s">
        <v>29</v>
      </c>
      <c r="C177" s="25"/>
      <c r="D177" s="20"/>
      <c r="E177" s="20"/>
      <c r="F177" s="19">
        <v>2</v>
      </c>
      <c r="G177" s="19">
        <v>1</v>
      </c>
      <c r="H177" s="19">
        <v>1</v>
      </c>
      <c r="I177" s="19">
        <v>0</v>
      </c>
    </row>
    <row r="178" spans="1:9">
      <c r="A178" s="19">
        <v>25</v>
      </c>
      <c r="B178" s="25" t="s">
        <v>4</v>
      </c>
      <c r="C178" s="25"/>
      <c r="D178" s="20"/>
      <c r="E178" s="20"/>
      <c r="F178" s="19">
        <v>2</v>
      </c>
      <c r="G178" s="19">
        <v>1</v>
      </c>
      <c r="H178" s="19">
        <v>1</v>
      </c>
      <c r="I178" s="19">
        <v>0</v>
      </c>
    </row>
    <row r="179" spans="1:9">
      <c r="A179" s="19">
        <v>26</v>
      </c>
      <c r="B179" s="25" t="s">
        <v>60</v>
      </c>
      <c r="C179" s="25"/>
      <c r="D179" s="20"/>
      <c r="E179" s="20"/>
      <c r="F179" s="19">
        <v>2</v>
      </c>
      <c r="G179" s="19">
        <v>1</v>
      </c>
      <c r="H179" s="19">
        <v>1</v>
      </c>
      <c r="I179" s="19">
        <v>0</v>
      </c>
    </row>
    <row r="180" spans="1:9">
      <c r="A180" s="19">
        <v>27</v>
      </c>
      <c r="B180" s="25" t="s">
        <v>39</v>
      </c>
      <c r="C180" s="25"/>
      <c r="D180" s="20"/>
      <c r="E180" s="20"/>
      <c r="F180" s="19">
        <v>2</v>
      </c>
      <c r="G180" s="19">
        <v>1</v>
      </c>
      <c r="H180" s="19">
        <v>1</v>
      </c>
      <c r="I180" s="19">
        <v>0</v>
      </c>
    </row>
    <row r="181" spans="1:9">
      <c r="A181" s="19">
        <v>28</v>
      </c>
      <c r="B181" s="25" t="s">
        <v>8</v>
      </c>
      <c r="C181" s="20"/>
      <c r="D181" s="20"/>
      <c r="E181" s="20"/>
      <c r="F181" s="19">
        <v>2</v>
      </c>
      <c r="G181" s="19">
        <v>1</v>
      </c>
      <c r="H181" s="19">
        <v>1</v>
      </c>
      <c r="I181" s="19">
        <v>0</v>
      </c>
    </row>
    <row r="182" spans="1:9">
      <c r="A182" s="19">
        <v>29</v>
      </c>
      <c r="B182" s="25" t="s">
        <v>46</v>
      </c>
      <c r="C182" s="20"/>
      <c r="D182" s="20"/>
      <c r="E182" s="20"/>
      <c r="F182" s="19">
        <v>2</v>
      </c>
      <c r="G182" s="19">
        <v>1</v>
      </c>
      <c r="H182" s="19">
        <v>1</v>
      </c>
      <c r="I182" s="19">
        <v>0</v>
      </c>
    </row>
    <row r="183" spans="1:9">
      <c r="A183" s="19">
        <v>30</v>
      </c>
      <c r="B183" s="25" t="s">
        <v>178</v>
      </c>
      <c r="C183" s="25"/>
      <c r="D183" s="20"/>
      <c r="E183" s="20"/>
      <c r="F183" s="19">
        <v>2</v>
      </c>
      <c r="G183" s="19">
        <v>1</v>
      </c>
      <c r="H183" s="19">
        <v>0</v>
      </c>
      <c r="I183" s="19">
        <v>1</v>
      </c>
    </row>
    <row r="184" spans="1:9">
      <c r="A184" s="19"/>
      <c r="B184" s="19" t="s">
        <v>120</v>
      </c>
      <c r="C184" s="20"/>
      <c r="D184" s="20"/>
      <c r="E184" s="20"/>
      <c r="F184" s="19">
        <v>80</v>
      </c>
      <c r="G184" s="19">
        <v>40</v>
      </c>
      <c r="H184" s="19">
        <v>0</v>
      </c>
      <c r="I184" s="19">
        <v>41</v>
      </c>
    </row>
    <row r="185" spans="1:9">
      <c r="A185" s="20"/>
      <c r="B185" s="19"/>
      <c r="C185" s="20"/>
      <c r="D185" s="21" t="s">
        <v>182</v>
      </c>
      <c r="E185" s="20"/>
      <c r="F185" s="26">
        <f>SUM(F154:F184)</f>
        <v>272</v>
      </c>
      <c r="G185" s="26">
        <f>SUM(G154:G184)</f>
        <v>136</v>
      </c>
      <c r="H185" s="26">
        <f>SUM(H154:H184)</f>
        <v>82</v>
      </c>
      <c r="I185" s="26">
        <f>SUM(I154:I184)</f>
        <v>55</v>
      </c>
    </row>
    <row r="186" spans="1:9">
      <c r="A186" s="20"/>
      <c r="B186" s="19"/>
      <c r="C186" s="20"/>
      <c r="D186" s="20"/>
      <c r="E186" s="20"/>
      <c r="F186" s="20"/>
      <c r="G186" s="20"/>
      <c r="H186" s="20"/>
      <c r="I186" s="20"/>
    </row>
    <row r="187" spans="1:9">
      <c r="A187" s="20"/>
      <c r="B187" s="19"/>
      <c r="C187" s="20"/>
      <c r="D187" s="24" t="s">
        <v>183</v>
      </c>
      <c r="E187" s="20"/>
      <c r="F187" s="20"/>
      <c r="G187" s="20"/>
      <c r="H187" s="20"/>
      <c r="I187" s="20"/>
    </row>
    <row r="188" spans="1:9">
      <c r="A188" s="20"/>
      <c r="B188" s="19"/>
      <c r="C188" s="20"/>
      <c r="D188" s="20" t="s">
        <v>184</v>
      </c>
      <c r="E188" s="20"/>
      <c r="F188" s="20"/>
      <c r="G188" s="20"/>
      <c r="H188" s="20"/>
      <c r="I188" s="20"/>
    </row>
    <row r="189" spans="1:9">
      <c r="A189" s="20"/>
      <c r="B189" s="19"/>
      <c r="C189" s="20"/>
      <c r="D189" s="20" t="s">
        <v>185</v>
      </c>
      <c r="E189" s="20"/>
      <c r="F189" s="20"/>
      <c r="G189" s="20"/>
      <c r="H189" s="20"/>
      <c r="I189" s="20"/>
    </row>
    <row r="190" spans="1:9">
      <c r="A190" s="20"/>
      <c r="B190" s="19"/>
      <c r="C190" s="20"/>
      <c r="D190" s="20" t="s">
        <v>186</v>
      </c>
      <c r="E190" s="20"/>
      <c r="F190" s="20"/>
      <c r="G190" s="20"/>
      <c r="H190" s="20"/>
      <c r="I190" s="20"/>
    </row>
    <row r="191" spans="1:9">
      <c r="A191" s="20"/>
      <c r="B191" s="19"/>
      <c r="C191" s="20"/>
      <c r="D191" s="20" t="s">
        <v>187</v>
      </c>
      <c r="E191" s="20"/>
      <c r="F191" s="20" t="s">
        <v>188</v>
      </c>
      <c r="G191" s="20"/>
      <c r="H191" s="20"/>
      <c r="I191" s="20"/>
    </row>
    <row r="192" spans="1:9">
      <c r="A192" s="20"/>
      <c r="B192" s="19"/>
      <c r="C192" s="20"/>
      <c r="D192" s="20"/>
      <c r="E192" s="20"/>
      <c r="F192" s="20"/>
      <c r="G192" s="20"/>
      <c r="H192" s="20"/>
      <c r="I192" s="20"/>
    </row>
  </sheetData>
  <sheetProtection formatColumns="0" autoFilter="0"/>
  <sortState ref="C97:H111">
    <sortCondition ref="D97:D111"/>
  </sortState>
  <mergeCells count="4">
    <mergeCell ref="A1:I1"/>
    <mergeCell ref="A2:I2"/>
    <mergeCell ref="D69:F69"/>
    <mergeCell ref="D4:F4"/>
  </mergeCells>
  <conditionalFormatting sqref="H154:I184">
    <cfRule type="cellIs" dxfId="0" priority="1" operator="equal">
      <formula>0</formula>
    </cfRule>
  </conditionalFormatting>
  <pageMargins left="0.11811023622047245" right="0.11811023622047245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Competitiva</vt:lpstr>
      <vt:lpstr>Class. Categ. Completa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2019-07-31T20:04:17Z</cp:lastPrinted>
  <dcterms:created xsi:type="dcterms:W3CDTF">2019-07-29T15:06:48Z</dcterms:created>
  <dcterms:modified xsi:type="dcterms:W3CDTF">2019-08-04T08:55:27Z</dcterms:modified>
</cp:coreProperties>
</file>