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Classifiche_2022\Classifiche Sito 2022\"/>
    </mc:Choice>
  </mc:AlternateContent>
  <xr:revisionPtr revIDLastSave="0" documentId="13_ncr:1_{835B0057-3D9B-4FFE-8CF3-8A5ACF4CE10E}" xr6:coauthVersionLast="47" xr6:coauthVersionMax="47" xr10:uidLastSave="{00000000-0000-0000-0000-000000000000}"/>
  <bookViews>
    <workbookView xWindow="20370" yWindow="-120" windowWidth="20640" windowHeight="11160" xr2:uid="{00000000-000D-0000-FFFF-FFFF00000000}"/>
  </bookViews>
  <sheets>
    <sheet name="Competitiva" sheetId="1" r:id="rId1"/>
    <sheet name="Società" sheetId="3" r:id="rId2"/>
  </sheets>
  <definedNames>
    <definedName name="_xlnm._FilterDatabase" localSheetId="0" hidden="1">Competitiva!$A$2:$K$2</definedName>
    <definedName name="_xlnm._FilterDatabase" localSheetId="1" hidden="1">Società!$A$4:$G$4</definedName>
    <definedName name="_xlnm.Print_Titles" localSheetId="0">Competitiva!$1:$2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3" l="1"/>
  <c r="F34" i="3"/>
  <c r="E34" i="3"/>
  <c r="D34" i="3"/>
</calcChain>
</file>

<file path=xl/sharedStrings.xml><?xml version="1.0" encoding="utf-8"?>
<sst xmlns="http://schemas.openxmlformats.org/spreadsheetml/2006/main" count="709" uniqueCount="240">
  <si>
    <t xml:space="preserve">Km. </t>
  </si>
  <si>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</si>
  <si>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</si>
  <si>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</si>
  <si>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</si>
  <si>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</si>
  <si>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</si>
  <si>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</si>
  <si>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</si>
  <si>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Velocità min/Km</t>
  </si>
  <si>
    <t>Categoria</t>
  </si>
  <si>
    <t>Pos. Cat.</t>
  </si>
  <si>
    <t>Partecipanti</t>
  </si>
  <si>
    <t>Posizione</t>
  </si>
  <si>
    <t>Punteggio</t>
  </si>
  <si>
    <t>Totale partecipanti</t>
  </si>
  <si>
    <t>Cat. Giov.</t>
  </si>
  <si>
    <t>Gara Comp.</t>
  </si>
  <si>
    <t>Gara N.C.</t>
  </si>
  <si>
    <t>Cannucci Matteo</t>
  </si>
  <si>
    <t>M</t>
  </si>
  <si>
    <t>G.S. Il Fiorino  A.S.D.</t>
  </si>
  <si>
    <t>Thompson James Alexander</t>
  </si>
  <si>
    <t>S.S.D.S. Mens Sana In Corpore Sano</t>
  </si>
  <si>
    <t>Vignolo Luigi</t>
  </si>
  <si>
    <t>Dibra Andi</t>
  </si>
  <si>
    <t>A.S.D. Pol. Chianciano</t>
  </si>
  <si>
    <t>Cucco Roberto</t>
  </si>
  <si>
    <t>A.S.D. S.P. Torre del Mangia</t>
  </si>
  <si>
    <t>Fantoni Lorenzo</t>
  </si>
  <si>
    <t>Asd Montelupo Runners</t>
  </si>
  <si>
    <t>Brizzi Federico</t>
  </si>
  <si>
    <t>G. S. Lucignano Val D'Arbia</t>
  </si>
  <si>
    <t>Mancuso Fulvio</t>
  </si>
  <si>
    <t>Rinaldi Antonio</t>
  </si>
  <si>
    <t>G.S. Polizia di Stato di Siena A.S.D.</t>
  </si>
  <si>
    <t>Banelli Luca</t>
  </si>
  <si>
    <t>Podistica Il Campino</t>
  </si>
  <si>
    <t>Lachi Alessio</t>
  </si>
  <si>
    <t>A.S.D. Il Gregge Ribelle</t>
  </si>
  <si>
    <t>Giomi Edoardo</t>
  </si>
  <si>
    <t>Basile Roberto</t>
  </si>
  <si>
    <t>Atletica Ceglie Messapica</t>
  </si>
  <si>
    <t>Mucciarini Simone</t>
  </si>
  <si>
    <t>A.S.D. G. Pod.  R. Valenti</t>
  </si>
  <si>
    <t>Voltolini Emiliano</t>
  </si>
  <si>
    <t>Societa' Trieste</t>
  </si>
  <si>
    <t>Berni Francesco</t>
  </si>
  <si>
    <t>Taglienti Eros</t>
  </si>
  <si>
    <t>Caini Marco</t>
  </si>
  <si>
    <t>SevenLife SSD</t>
  </si>
  <si>
    <t>Periccioli Federico</t>
  </si>
  <si>
    <t>A.S.D. Pol.Volte Basse</t>
  </si>
  <si>
    <t>Rondini Simone</t>
  </si>
  <si>
    <t>Ass. Sport. Dil. Cappuccini 1972</t>
  </si>
  <si>
    <t>Righi Francesco</t>
  </si>
  <si>
    <t>G.S. Valdelsa Runners A.S.D.</t>
  </si>
  <si>
    <t>Barsotti Marco</t>
  </si>
  <si>
    <t>Pisa Road Runners Club Asd</t>
  </si>
  <si>
    <t>Merlini Paolo</t>
  </si>
  <si>
    <t>C.R. Banca Monte dei Paschi di Siena</t>
  </si>
  <si>
    <t>Busciolano Sandro</t>
  </si>
  <si>
    <t>A.S.D.Le Ancelle</t>
  </si>
  <si>
    <t>Sanarica Errico</t>
  </si>
  <si>
    <t xml:space="preserve">Zingoni Nicola </t>
  </si>
  <si>
    <t>Burroni Giovanni</t>
  </si>
  <si>
    <t>Nava Pietro</t>
  </si>
  <si>
    <t>Atletica Volterra</t>
  </si>
  <si>
    <t>Bianchini Alessandro</t>
  </si>
  <si>
    <t>Michelangeli Mattia</t>
  </si>
  <si>
    <t>Paccianti Luca</t>
  </si>
  <si>
    <t>Matteucci Sergio</t>
  </si>
  <si>
    <t>A.S.D. G.P. Rossini</t>
  </si>
  <si>
    <t>Moraschini Luca</t>
  </si>
  <si>
    <t>Polloni Marco</t>
  </si>
  <si>
    <t>Tanzini Silvano</t>
  </si>
  <si>
    <t>Ciampolini Fabrizio</t>
  </si>
  <si>
    <t>Falconi Mirco</t>
  </si>
  <si>
    <t>A.S.D. Team Marathon Bike</t>
  </si>
  <si>
    <t>Socchi Samuele</t>
  </si>
  <si>
    <t>Azzolini Francesco</t>
  </si>
  <si>
    <t>Barberini Pietro</t>
  </si>
  <si>
    <t>Miraglia Antonio</t>
  </si>
  <si>
    <t>Reda Francesco</t>
  </si>
  <si>
    <t>Fragapane Jacopa</t>
  </si>
  <si>
    <t>F</t>
  </si>
  <si>
    <t>Giannitti Pietro</t>
  </si>
  <si>
    <t>Bertarelli Enrico</t>
  </si>
  <si>
    <t>Trak end Field</t>
  </si>
  <si>
    <t>Giuliani Andrea</t>
  </si>
  <si>
    <t>Barbaccia Arturo</t>
  </si>
  <si>
    <t>Brocchi Ambro</t>
  </si>
  <si>
    <t>Anselmi Simone</t>
  </si>
  <si>
    <t>Mansi Marco</t>
  </si>
  <si>
    <t>Pro Avis Castelnuovo Magra</t>
  </si>
  <si>
    <t>Betti Guido</t>
  </si>
  <si>
    <t>Di Litta Francesco</t>
  </si>
  <si>
    <t>Ghini Francesco</t>
  </si>
  <si>
    <t>Zombardo Andrea</t>
  </si>
  <si>
    <t>Marchetti Daniela</t>
  </si>
  <si>
    <t>Marianelli Danilo</t>
  </si>
  <si>
    <t>Pecori Maurizio</t>
  </si>
  <si>
    <t>Sottile Giuseppe</t>
  </si>
  <si>
    <t>Puglisi Gabriele</t>
  </si>
  <si>
    <t>Chiechi Emanuele</t>
  </si>
  <si>
    <t>Vessichelli Andrea</t>
  </si>
  <si>
    <t>Eventsport  A.S.D.</t>
  </si>
  <si>
    <t>Forte Marco</t>
  </si>
  <si>
    <t>Corvaglia Francesco</t>
  </si>
  <si>
    <t>Pallecchi Gianni</t>
  </si>
  <si>
    <t>Barili Martina</t>
  </si>
  <si>
    <t>Bonifacio Marco</t>
  </si>
  <si>
    <t>Mechi Antonio</t>
  </si>
  <si>
    <t>Scopelliti Tania</t>
  </si>
  <si>
    <t>Taccioli Alberto</t>
  </si>
  <si>
    <t>Taccioli Andrea</t>
  </si>
  <si>
    <t>A.S.D. Sienarunners</t>
  </si>
  <si>
    <t>Cambi Luca</t>
  </si>
  <si>
    <t>Avellis Vincenzo</t>
  </si>
  <si>
    <t>Capolingua Giuseppe</t>
  </si>
  <si>
    <t>Malà Stefanka</t>
  </si>
  <si>
    <t>Rosati Michele</t>
  </si>
  <si>
    <t>Fusi Mauro</t>
  </si>
  <si>
    <t>Matesic Gabriele</t>
  </si>
  <si>
    <t>Maestrini Sauro</t>
  </si>
  <si>
    <t>Asd Polisportiva I' Giglio</t>
  </si>
  <si>
    <t>Donnini Alessandro</t>
  </si>
  <si>
    <t>C.S. Olimpia Poggio Al Vento A.S.D.</t>
  </si>
  <si>
    <t>Di Raimo Fabio</t>
  </si>
  <si>
    <t>Senesi Massimiliano</t>
  </si>
  <si>
    <t>Bonifacio Andrea</t>
  </si>
  <si>
    <t>Cigni David</t>
  </si>
  <si>
    <t>Varca Salvatore</t>
  </si>
  <si>
    <t>Lucidi Federico</t>
  </si>
  <si>
    <t>Calzoni Simona</t>
  </si>
  <si>
    <t>Peruzzi Antonio</t>
  </si>
  <si>
    <t>Nardomarino Valerio</t>
  </si>
  <si>
    <t>Balzano Pasquale</t>
  </si>
  <si>
    <t>Zanelli Juri</t>
  </si>
  <si>
    <t>Gorelli Simona</t>
  </si>
  <si>
    <t>Tassini Alice</t>
  </si>
  <si>
    <t>Ferrandi Filippo</t>
  </si>
  <si>
    <t>Maggi  Martina</t>
  </si>
  <si>
    <t>Di Lascio Antonio</t>
  </si>
  <si>
    <t>Seduttore Carmelo</t>
  </si>
  <si>
    <t>Migliorini Catia</t>
  </si>
  <si>
    <t>Ciacci Giampiero</t>
  </si>
  <si>
    <t>Peccianti Marco</t>
  </si>
  <si>
    <t>Draghi Riccardo</t>
  </si>
  <si>
    <t>Corsi Ilaria</t>
  </si>
  <si>
    <t>Monnecchi Gianluca</t>
  </si>
  <si>
    <t>Sestini Arabella</t>
  </si>
  <si>
    <t>Spadacci Jacopo</t>
  </si>
  <si>
    <t>Lynch Claire Rachel</t>
  </si>
  <si>
    <t>Marrazzo Antonio</t>
  </si>
  <si>
    <t>Burrini Luca</t>
  </si>
  <si>
    <t>Santori Ambra</t>
  </si>
  <si>
    <t>Bicchi Claudio</t>
  </si>
  <si>
    <t>Anselmi Gianni</t>
  </si>
  <si>
    <t>Zanelli Claudio</t>
  </si>
  <si>
    <t>Briganti Alessandro</t>
  </si>
  <si>
    <t>Brunelli Cecilia</t>
  </si>
  <si>
    <t>Brunelli Adriano</t>
  </si>
  <si>
    <t>Fantozzi Pier Lorenzo</t>
  </si>
  <si>
    <t>Vannuccini Davide</t>
  </si>
  <si>
    <t>Frullanti Enzo</t>
  </si>
  <si>
    <t>Gambassi Mario</t>
  </si>
  <si>
    <t>A.S.D. Football Club Gracciano</t>
  </si>
  <si>
    <t>Ricci Riccardo</t>
  </si>
  <si>
    <t>Cancelli Giacomo</t>
  </si>
  <si>
    <t>Cancelli Matteo</t>
  </si>
  <si>
    <t>Pierattelli Luigi</t>
  </si>
  <si>
    <t>Landozzi Riccardo</t>
  </si>
  <si>
    <t>Chiaroni Andrea</t>
  </si>
  <si>
    <t>Pagni Giuliano</t>
  </si>
  <si>
    <t>Pagano Massimo</t>
  </si>
  <si>
    <t>Arena Antonio</t>
  </si>
  <si>
    <t>Franci Gianni</t>
  </si>
  <si>
    <t>Gozzi Alessia</t>
  </si>
  <si>
    <t>Brega Daniela Maria</t>
  </si>
  <si>
    <t>Calandra Vincenzo</t>
  </si>
  <si>
    <t>Cacace Carmela</t>
  </si>
  <si>
    <t>Ugolini Lucia</t>
  </si>
  <si>
    <t>Giusti Agnese</t>
  </si>
  <si>
    <t>Lorenzini Alessandro</t>
  </si>
  <si>
    <t>Esposito Giuliana</t>
  </si>
  <si>
    <t>Bracci Roberto</t>
  </si>
  <si>
    <t>Bargagli Petrucci Chiara</t>
  </si>
  <si>
    <t>Mucciarelli Paolo</t>
  </si>
  <si>
    <t>Moggi Vittoria</t>
  </si>
  <si>
    <t>Vitangelo Rosa</t>
  </si>
  <si>
    <t>Cappannoli Tatiana</t>
  </si>
  <si>
    <t>Passarello Francesco</t>
  </si>
  <si>
    <t>Terzuoli Gianna</t>
  </si>
  <si>
    <t>Tanganelli Ilaria</t>
  </si>
  <si>
    <t>Caproni Elena</t>
  </si>
  <si>
    <t>Gambassi Gianni</t>
  </si>
  <si>
    <t>Porcelli Giulia</t>
  </si>
  <si>
    <t>Floriani Francesco</t>
  </si>
  <si>
    <t>Semplici Paolo</t>
  </si>
  <si>
    <t>Benocci Valentina</t>
  </si>
  <si>
    <t>Muzzi Federica</t>
  </si>
  <si>
    <t>Burroni Luca</t>
  </si>
  <si>
    <t>Marcocci Gianni</t>
  </si>
  <si>
    <t>Rocco Laura</t>
  </si>
  <si>
    <t>Meloni Ilaria</t>
  </si>
  <si>
    <t>Venturini Gerarda</t>
  </si>
  <si>
    <t>Fanetti Alessandra</t>
  </si>
  <si>
    <t>Cenni Marco</t>
  </si>
  <si>
    <t>Carnevali Ines</t>
  </si>
  <si>
    <t>Bianchi Lorenzo</t>
  </si>
  <si>
    <t>Pignata Marco</t>
  </si>
  <si>
    <t>Scarpini Fabrizio</t>
  </si>
  <si>
    <t>Corri al Padule</t>
  </si>
  <si>
    <t>S. Rocco a Pilli (SI)</t>
  </si>
  <si>
    <t>Primi 3 esclusi da cat.</t>
  </si>
  <si>
    <t>G-50 VETERANI MASCH.</t>
  </si>
  <si>
    <t>E-40 SENIORES MASCH.</t>
  </si>
  <si>
    <t>C-30 SENIORES MASCH.</t>
  </si>
  <si>
    <t>H-55 VETERANI MASCH.</t>
  </si>
  <si>
    <t>D-35 SENIORES MASCH.</t>
  </si>
  <si>
    <t>B-25 SENIORES MASCH.</t>
  </si>
  <si>
    <t>F-45 SENIORES MASCH.</t>
  </si>
  <si>
    <t>I-60 VETERANI MASCH.</t>
  </si>
  <si>
    <t>Prime 3 escluse da cat.</t>
  </si>
  <si>
    <t>L-65 VETERANI MASCH.</t>
  </si>
  <si>
    <t>G-50 VETERANI FEMM.</t>
  </si>
  <si>
    <t>M-70 VETERANI MASCH.</t>
  </si>
  <si>
    <t>H-55 VETERANI FEMM.</t>
  </si>
  <si>
    <t>A-20 SENIORES MASCH.</t>
  </si>
  <si>
    <t>E-40 SENIORES FEMM.</t>
  </si>
  <si>
    <t>C-30 SENIORES FEMM.</t>
  </si>
  <si>
    <t>N-75 VETERANI MASCH.</t>
  </si>
  <si>
    <t>I-60 VETERANI FEMM.</t>
  </si>
  <si>
    <t>F-45 SENIORES FEMM.</t>
  </si>
  <si>
    <t>B-25 SENIORES FEMM.</t>
  </si>
  <si>
    <t>TOTALE PARTECIPANTI</t>
  </si>
  <si>
    <t xml:space="preserve">Classifica per numero di Partecipanti </t>
  </si>
  <si>
    <t>Valida solo per fini statistici</t>
  </si>
  <si>
    <t>Km.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</si>
</sst>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"/>
    <numFmt numFmtId="165" formatCode="[$-410]d\ mmmm\ yyyy;@"/>
    <numFmt numFmtId="166" formatCode="m:ss"/>
    <numFmt numFmtId="167" formatCode="d\ mmmm\ yyyy"/>
    <numFmt numFmtId="168" formatCode="h:mm:ss"/>
  </numFmts>
  <fonts count="16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3"/>
      <name val="Arial"/>
      <family val="2"/>
    </font>
    <font>
      <b/>
      <sz val="13"/>
      <color indexed="8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/>
    </xf>
    <xf numFmtId="1" fontId="9" fillId="0" borderId="7" xfId="0" applyNumberFormat="1" applyFont="1" applyBorder="1" applyAlignment="1">
      <alignment horizontal="center"/>
    </xf>
    <xf numFmtId="0" fontId="9" fillId="0" borderId="8" xfId="0" applyFont="1" applyBorder="1"/>
    <xf numFmtId="0" fontId="1" fillId="0" borderId="5" xfId="0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1" fontId="11" fillId="0" borderId="5" xfId="1" applyNumberFormat="1" applyFont="1" applyBorder="1" applyAlignment="1">
      <alignment horizontal="center"/>
    </xf>
    <xf numFmtId="0" fontId="9" fillId="0" borderId="8" xfId="0" applyFont="1" applyBorder="1" applyAlignment="1">
      <alignment horizontal="right"/>
    </xf>
    <xf numFmtId="1" fontId="11" fillId="0" borderId="9" xfId="1" applyNumberFormat="1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166" fontId="13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164" fontId="0" fillId="0" borderId="0" xfId="0" applyNumberFormat="1" applyAlignment="1">
      <alignment horizontal="center"/>
    </xf>
    <xf numFmtId="164" fontId="2" fillId="0" borderId="5" xfId="0" applyNumberFormat="1" applyFont="1" applyBorder="1" applyAlignment="1">
      <alignment horizontal="center" vertical="top" wrapText="1"/>
    </xf>
    <xf numFmtId="166" fontId="12" fillId="0" borderId="5" xfId="0" applyNumberFormat="1" applyFont="1" applyBorder="1" applyAlignment="1">
      <alignment horizontal="center" vertical="top" wrapText="1"/>
    </xf>
    <xf numFmtId="166" fontId="0" fillId="0" borderId="0" xfId="0" applyNumberFormat="1" applyFont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2" fillId="0" borderId="5" xfId="0" applyNumberFormat="1" applyFont="1" applyBorder="1" applyAlignment="1">
      <alignment horizontal="center"/>
    </xf>
    <xf numFmtId="168" fontId="0" fillId="0" borderId="0" xfId="0" applyNumberFormat="1" applyAlignment="1" applyProtection="1">
      <alignment horizontal="center"/>
      <protection locked="0"/>
    </xf>
    <xf numFmtId="0" fontId="0" fillId="0" borderId="0" xfId="0" quotePrefix="1" applyAlignment="1">
      <alignment horizontal="center"/>
    </xf>
    <xf numFmtId="1" fontId="9" fillId="0" borderId="24" xfId="0" applyNumberFormat="1" applyFont="1" applyBorder="1" applyAlignment="1">
      <alignment horizontal="center"/>
    </xf>
    <xf numFmtId="1" fontId="15" fillId="0" borderId="8" xfId="1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  <xf numFmtId="0" fontId="3" fillId="0" borderId="12" xfId="0" quotePrefix="1" applyFont="1" applyBorder="1" applyAlignment="1">
      <alignment horizontal="center" vertical="center"/>
    </xf>
    <xf numFmtId="167" fontId="3" fillId="0" borderId="13" xfId="0" quotePrefix="1" applyNumberFormat="1" applyFont="1" applyBorder="1" applyAlignment="1">
      <alignment horizontal="center" vertical="center"/>
    </xf>
    <xf numFmtId="167" fontId="3" fillId="0" borderId="14" xfId="0" quotePrefix="1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7"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lor theme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65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4.5703125" style="22" customWidth="1"/>
    <col min="2" max="2" width="6.7109375" style="22" customWidth="1"/>
    <col min="3" max="3" width="24.42578125" customWidth="1"/>
    <col min="4" max="4" width="5.7109375" style="22" customWidth="1"/>
    <col min="5" max="5" width="28" customWidth="1"/>
    <col min="6" max="6" width="7.5703125" style="22" customWidth="1"/>
    <col min="7" max="7" width="10.140625" style="24" customWidth="1"/>
    <col min="8" max="8" width="9.28515625" style="24" customWidth="1"/>
    <col min="9" max="9" width="9.7109375" style="27" customWidth="1"/>
    <col min="10" max="10" width="25.140625" customWidth="1"/>
    <col min="11" max="11" width="5.140625" style="22" customWidth="1"/>
  </cols>
  <sheetData>
    <row r="1" spans="1:11" ht="18.75" x14ac:dyDescent="0.3">
      <c r="A1" s="34" t="s">
        <v>213</v>
      </c>
      <c r="B1" s="34"/>
      <c r="C1" s="34"/>
      <c r="D1" s="34"/>
      <c r="E1" s="10" t="s">
        <v>214</v>
      </c>
      <c r="F1" s="18" t="s">
        <v>0</v>
      </c>
      <c r="G1" s="20">
        <v>12</v>
      </c>
      <c r="H1" s="28"/>
      <c r="I1" s="29"/>
      <c r="J1" s="11">
        <v>44633</v>
      </c>
      <c r="K1" s="19"/>
    </row>
    <row r="2" spans="1:11" ht="30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25" t="s">
        <v>7</v>
      </c>
      <c r="H2" s="25" t="s">
        <v>8</v>
      </c>
      <c r="I2" s="26" t="s">
        <v>9</v>
      </c>
      <c r="J2" s="12" t="s">
        <v>10</v>
      </c>
      <c r="K2" s="16" t="s">
        <v>11</v>
      </c>
    </row>
    <row r="3" spans="1:11" x14ac:dyDescent="0.25">
      <c r="A3" s="21">
        <v>1</v>
      </c>
      <c r="B3" s="1">
        <v>189</v>
      </c>
      <c r="C3" t="s">
        <v>19</v>
      </c>
      <c r="D3" s="22" t="s">
        <v>20</v>
      </c>
      <c r="E3" s="23" t="s">
        <v>21</v>
      </c>
      <c r="F3" s="22">
        <v>1990</v>
      </c>
      <c r="G3" s="30">
        <v>2.9239467592560686E-2</v>
      </c>
      <c r="H3" s="24">
        <v>17.100174564300669</v>
      </c>
      <c r="I3" s="17">
        <v>2.436622299380057E-3</v>
      </c>
      <c r="J3" s="31" t="s">
        <v>215</v>
      </c>
      <c r="K3" s="22">
        <v>1</v>
      </c>
    </row>
    <row r="4" spans="1:11" x14ac:dyDescent="0.25">
      <c r="A4" s="21">
        <v>2</v>
      </c>
      <c r="B4" s="1">
        <v>141</v>
      </c>
      <c r="C4" t="s">
        <v>22</v>
      </c>
      <c r="D4" s="22" t="s">
        <v>20</v>
      </c>
      <c r="E4" s="23" t="s">
        <v>23</v>
      </c>
      <c r="F4" s="22">
        <v>1988</v>
      </c>
      <c r="G4" s="30">
        <v>2.9343634254473727E-2</v>
      </c>
      <c r="H4" s="24">
        <v>17.039470832545906</v>
      </c>
      <c r="I4" s="17">
        <v>2.4453028545394773E-3</v>
      </c>
      <c r="J4" s="31" t="s">
        <v>215</v>
      </c>
      <c r="K4" s="22">
        <v>2</v>
      </c>
    </row>
    <row r="5" spans="1:11" x14ac:dyDescent="0.25">
      <c r="A5" s="21">
        <v>3</v>
      </c>
      <c r="B5" s="1">
        <v>93</v>
      </c>
      <c r="C5" t="s">
        <v>24</v>
      </c>
      <c r="D5" s="22" t="s">
        <v>20</v>
      </c>
      <c r="E5" s="23" t="s">
        <v>21</v>
      </c>
      <c r="F5" s="22">
        <v>1996</v>
      </c>
      <c r="G5" s="30">
        <v>2.9401504623820074E-2</v>
      </c>
      <c r="H5" s="24">
        <v>17.005932396905887</v>
      </c>
      <c r="I5" s="17">
        <v>2.4501253853183393E-3</v>
      </c>
      <c r="J5" s="31" t="s">
        <v>215</v>
      </c>
      <c r="K5" s="22">
        <v>3</v>
      </c>
    </row>
    <row r="6" spans="1:11" x14ac:dyDescent="0.25">
      <c r="A6" s="21">
        <v>4</v>
      </c>
      <c r="B6" s="1">
        <v>211</v>
      </c>
      <c r="C6" t="s">
        <v>25</v>
      </c>
      <c r="D6" s="22" t="s">
        <v>20</v>
      </c>
      <c r="E6" s="23" t="s">
        <v>26</v>
      </c>
      <c r="F6" s="22">
        <v>1972</v>
      </c>
      <c r="G6" s="30">
        <v>3.0176967586157843E-2</v>
      </c>
      <c r="H6" s="24">
        <v>16.568927894178131</v>
      </c>
      <c r="I6" s="17">
        <v>2.514747298846487E-3</v>
      </c>
      <c r="J6" s="31" t="s">
        <v>216</v>
      </c>
      <c r="K6" s="22">
        <v>1</v>
      </c>
    </row>
    <row r="7" spans="1:11" x14ac:dyDescent="0.25">
      <c r="A7" s="21">
        <v>5</v>
      </c>
      <c r="B7" s="1">
        <v>245</v>
      </c>
      <c r="C7" t="s">
        <v>27</v>
      </c>
      <c r="D7" s="22" t="s">
        <v>20</v>
      </c>
      <c r="E7" s="23" t="s">
        <v>28</v>
      </c>
      <c r="F7" s="22">
        <v>1982</v>
      </c>
      <c r="G7" s="30">
        <v>3.0443171293882187E-2</v>
      </c>
      <c r="H7" s="24">
        <v>16.424044498297036</v>
      </c>
      <c r="I7" s="17">
        <v>2.5369309411568488E-3</v>
      </c>
      <c r="J7" s="31" t="s">
        <v>217</v>
      </c>
      <c r="K7" s="22">
        <v>1</v>
      </c>
    </row>
    <row r="8" spans="1:11" x14ac:dyDescent="0.25">
      <c r="A8" s="21">
        <v>6</v>
      </c>
      <c r="B8" s="1">
        <v>91</v>
      </c>
      <c r="C8" t="s">
        <v>29</v>
      </c>
      <c r="D8" s="22" t="s">
        <v>20</v>
      </c>
      <c r="E8" s="23" t="s">
        <v>30</v>
      </c>
      <c r="F8" s="22">
        <v>1972</v>
      </c>
      <c r="G8" s="30">
        <v>3.1091319440747611E-2</v>
      </c>
      <c r="H8" s="24">
        <v>16.081659093075054</v>
      </c>
      <c r="I8" s="17">
        <v>2.5909432867289675E-3</v>
      </c>
      <c r="J8" s="31" t="s">
        <v>216</v>
      </c>
      <c r="K8" s="22">
        <v>2</v>
      </c>
    </row>
    <row r="9" spans="1:11" x14ac:dyDescent="0.25">
      <c r="A9" s="21">
        <v>7</v>
      </c>
      <c r="B9" s="1">
        <v>88</v>
      </c>
      <c r="C9" t="s">
        <v>31</v>
      </c>
      <c r="D9" s="22" t="s">
        <v>20</v>
      </c>
      <c r="E9" s="23" t="s">
        <v>32</v>
      </c>
      <c r="F9" s="22">
        <v>1988</v>
      </c>
      <c r="G9" s="30">
        <v>3.119548610993661E-2</v>
      </c>
      <c r="H9" s="24">
        <v>16.027959886181623</v>
      </c>
      <c r="I9" s="17">
        <v>2.5996238424947173E-3</v>
      </c>
      <c r="J9" s="31" t="s">
        <v>218</v>
      </c>
      <c r="K9" s="22">
        <v>1</v>
      </c>
    </row>
    <row r="10" spans="1:11" x14ac:dyDescent="0.25">
      <c r="A10" s="21">
        <v>8</v>
      </c>
      <c r="B10" s="1">
        <v>142</v>
      </c>
      <c r="C10" t="s">
        <v>33</v>
      </c>
      <c r="D10" s="22" t="s">
        <v>20</v>
      </c>
      <c r="E10" s="23" t="s">
        <v>23</v>
      </c>
      <c r="F10" s="22">
        <v>1967</v>
      </c>
      <c r="G10" s="30">
        <v>3.133437499491265E-2</v>
      </c>
      <c r="H10" s="24">
        <v>15.956916328510729</v>
      </c>
      <c r="I10" s="17">
        <v>2.611197916242721E-3</v>
      </c>
      <c r="J10" s="31" t="s">
        <v>219</v>
      </c>
      <c r="K10" s="22">
        <v>1</v>
      </c>
    </row>
    <row r="11" spans="1:11" x14ac:dyDescent="0.25">
      <c r="A11" s="21">
        <v>9</v>
      </c>
      <c r="B11" s="1">
        <v>163</v>
      </c>
      <c r="C11" t="s">
        <v>34</v>
      </c>
      <c r="D11" s="22" t="s">
        <v>20</v>
      </c>
      <c r="E11" s="23" t="s">
        <v>35</v>
      </c>
      <c r="F11" s="22">
        <v>1972</v>
      </c>
      <c r="G11" s="30">
        <v>3.1450115740881301E-2</v>
      </c>
      <c r="H11" s="24">
        <v>15.898192684552228</v>
      </c>
      <c r="I11" s="17">
        <v>2.6208429784067753E-3</v>
      </c>
      <c r="J11" s="31" t="s">
        <v>216</v>
      </c>
      <c r="K11" s="22">
        <v>3</v>
      </c>
    </row>
    <row r="12" spans="1:11" x14ac:dyDescent="0.25">
      <c r="A12" s="21">
        <v>10</v>
      </c>
      <c r="B12" s="1">
        <v>184</v>
      </c>
      <c r="C12" t="s">
        <v>36</v>
      </c>
      <c r="D12" s="22" t="s">
        <v>20</v>
      </c>
      <c r="E12" s="23" t="s">
        <v>37</v>
      </c>
      <c r="F12" s="22">
        <v>1986</v>
      </c>
      <c r="G12" s="30">
        <v>3.1496412033447996E-2</v>
      </c>
      <c r="H12" s="24">
        <v>15.874824074215786</v>
      </c>
      <c r="I12" s="17">
        <v>2.624701002787333E-3</v>
      </c>
      <c r="J12" s="31" t="s">
        <v>220</v>
      </c>
      <c r="K12" s="22">
        <v>1</v>
      </c>
    </row>
    <row r="13" spans="1:11" x14ac:dyDescent="0.25">
      <c r="A13" s="21">
        <v>11</v>
      </c>
      <c r="B13" s="1">
        <v>231</v>
      </c>
      <c r="C13" t="s">
        <v>38</v>
      </c>
      <c r="D13" s="22" t="s">
        <v>20</v>
      </c>
      <c r="E13" s="23" t="s">
        <v>39</v>
      </c>
      <c r="F13" s="22">
        <v>1967</v>
      </c>
      <c r="G13" s="30">
        <v>3.1716319441329688E-2</v>
      </c>
      <c r="H13" s="24">
        <v>15.764754826767435</v>
      </c>
      <c r="I13" s="17">
        <v>2.6430266201108075E-3</v>
      </c>
      <c r="J13" s="31" t="s">
        <v>219</v>
      </c>
      <c r="K13" s="22">
        <v>2</v>
      </c>
    </row>
    <row r="14" spans="1:11" x14ac:dyDescent="0.25">
      <c r="A14" s="21">
        <v>12</v>
      </c>
      <c r="B14" s="1">
        <v>133</v>
      </c>
      <c r="C14" t="s">
        <v>40</v>
      </c>
      <c r="D14" s="22" t="s">
        <v>20</v>
      </c>
      <c r="E14" s="23" t="s">
        <v>23</v>
      </c>
      <c r="F14" s="22">
        <v>1985</v>
      </c>
      <c r="G14" s="30">
        <v>3.2839004627021495E-2</v>
      </c>
      <c r="H14" s="24">
        <v>15.225796447818524</v>
      </c>
      <c r="I14" s="17">
        <v>2.7365837189184581E-3</v>
      </c>
      <c r="J14" s="31" t="s">
        <v>220</v>
      </c>
      <c r="K14" s="22">
        <v>2</v>
      </c>
    </row>
    <row r="15" spans="1:11" x14ac:dyDescent="0.25">
      <c r="A15" s="21">
        <v>13</v>
      </c>
      <c r="B15" s="1">
        <v>80</v>
      </c>
      <c r="C15" t="s">
        <v>41</v>
      </c>
      <c r="D15" s="22" t="s">
        <v>20</v>
      </c>
      <c r="E15" s="23" t="s">
        <v>42</v>
      </c>
      <c r="F15" s="22">
        <v>1995</v>
      </c>
      <c r="G15" s="30">
        <v>3.3394560181477573E-2</v>
      </c>
      <c r="H15" s="24">
        <v>14.97249843336242</v>
      </c>
      <c r="I15" s="17">
        <v>2.7828800151231312E-3</v>
      </c>
      <c r="J15" s="31" t="s">
        <v>221</v>
      </c>
      <c r="K15" s="22">
        <v>1</v>
      </c>
    </row>
    <row r="16" spans="1:11" x14ac:dyDescent="0.25">
      <c r="A16" s="21">
        <v>14</v>
      </c>
      <c r="B16" s="1">
        <v>120</v>
      </c>
      <c r="C16" t="s">
        <v>43</v>
      </c>
      <c r="D16" s="22" t="s">
        <v>20</v>
      </c>
      <c r="E16" s="23" t="s">
        <v>44</v>
      </c>
      <c r="F16" s="22">
        <v>1980</v>
      </c>
      <c r="G16" s="30">
        <v>3.3545023143233266E-2</v>
      </c>
      <c r="H16" s="24">
        <v>14.905340737583019</v>
      </c>
      <c r="I16" s="17">
        <v>2.7954185952694388E-3</v>
      </c>
      <c r="J16" s="31" t="s">
        <v>217</v>
      </c>
      <c r="K16" s="22">
        <v>2</v>
      </c>
    </row>
    <row r="17" spans="1:11" x14ac:dyDescent="0.25">
      <c r="A17" s="21">
        <v>15</v>
      </c>
      <c r="B17" s="1">
        <v>90</v>
      </c>
      <c r="C17" t="s">
        <v>45</v>
      </c>
      <c r="D17" s="22" t="s">
        <v>20</v>
      </c>
      <c r="E17" s="23" t="s">
        <v>46</v>
      </c>
      <c r="F17" s="22">
        <v>1977</v>
      </c>
      <c r="G17" s="30">
        <v>3.3695486104988959E-2</v>
      </c>
      <c r="H17" s="24">
        <v>14.838782810317431</v>
      </c>
      <c r="I17" s="17">
        <v>2.8079571754157464E-3</v>
      </c>
      <c r="J17" s="31" t="s">
        <v>222</v>
      </c>
      <c r="K17" s="22">
        <v>1</v>
      </c>
    </row>
    <row r="18" spans="1:11" x14ac:dyDescent="0.25">
      <c r="A18" s="21">
        <v>16</v>
      </c>
      <c r="B18" s="1">
        <v>123</v>
      </c>
      <c r="C18" t="s">
        <v>47</v>
      </c>
      <c r="D18" s="22" t="s">
        <v>20</v>
      </c>
      <c r="E18" s="23" t="s">
        <v>23</v>
      </c>
      <c r="F18" s="22">
        <v>1993</v>
      </c>
      <c r="G18" s="30">
        <v>3.3718634258548263E-2</v>
      </c>
      <c r="H18" s="24">
        <v>14.82859584899235</v>
      </c>
      <c r="I18" s="17">
        <v>2.8098861882123551E-3</v>
      </c>
      <c r="J18" s="31" t="s">
        <v>221</v>
      </c>
      <c r="K18" s="22">
        <v>2</v>
      </c>
    </row>
    <row r="19" spans="1:11" x14ac:dyDescent="0.25">
      <c r="A19" s="21">
        <v>17</v>
      </c>
      <c r="B19" s="1">
        <v>136</v>
      </c>
      <c r="C19" t="s">
        <v>48</v>
      </c>
      <c r="D19" s="22" t="s">
        <v>20</v>
      </c>
      <c r="E19" s="23" t="s">
        <v>23</v>
      </c>
      <c r="F19" s="22">
        <v>1981</v>
      </c>
      <c r="G19" s="30">
        <v>3.3788078697398305E-2</v>
      </c>
      <c r="H19" s="24">
        <v>14.798118723409395</v>
      </c>
      <c r="I19" s="17">
        <v>2.8156732247831919E-3</v>
      </c>
      <c r="J19" s="31" t="s">
        <v>217</v>
      </c>
      <c r="K19" s="22">
        <v>3</v>
      </c>
    </row>
    <row r="20" spans="1:11" x14ac:dyDescent="0.25">
      <c r="A20" s="21">
        <v>18</v>
      </c>
      <c r="B20" s="1">
        <v>186</v>
      </c>
      <c r="C20" t="s">
        <v>49</v>
      </c>
      <c r="D20" s="22" t="s">
        <v>20</v>
      </c>
      <c r="E20" s="23" t="s">
        <v>50</v>
      </c>
      <c r="F20" s="22">
        <v>1976</v>
      </c>
      <c r="G20" s="30">
        <v>3.4019560182059649E-2</v>
      </c>
      <c r="H20" s="24">
        <v>14.697426930982987</v>
      </c>
      <c r="I20" s="17">
        <v>2.8349633485049708E-3</v>
      </c>
      <c r="J20" s="31" t="s">
        <v>222</v>
      </c>
      <c r="K20" s="22">
        <v>2</v>
      </c>
    </row>
    <row r="21" spans="1:11" x14ac:dyDescent="0.25">
      <c r="A21" s="21">
        <v>19</v>
      </c>
      <c r="B21" s="1">
        <v>218</v>
      </c>
      <c r="C21" t="s">
        <v>51</v>
      </c>
      <c r="D21" s="22" t="s">
        <v>20</v>
      </c>
      <c r="E21" s="23" t="s">
        <v>52</v>
      </c>
      <c r="F21" s="22">
        <v>1979</v>
      </c>
      <c r="G21" s="30">
        <v>3.4181597220594995E-2</v>
      </c>
      <c r="H21" s="24">
        <v>14.627754132528993</v>
      </c>
      <c r="I21" s="17">
        <v>2.8484664350495827E-3</v>
      </c>
      <c r="J21" s="31" t="s">
        <v>217</v>
      </c>
      <c r="K21" s="22">
        <v>4</v>
      </c>
    </row>
    <row r="22" spans="1:11" x14ac:dyDescent="0.25">
      <c r="A22" s="21">
        <v>20</v>
      </c>
      <c r="B22" s="1">
        <v>207</v>
      </c>
      <c r="C22" t="s">
        <v>53</v>
      </c>
      <c r="D22" s="22" t="s">
        <v>20</v>
      </c>
      <c r="E22" s="23" t="s">
        <v>54</v>
      </c>
      <c r="F22" s="22">
        <v>1971</v>
      </c>
      <c r="G22" s="30">
        <v>3.4332060182350688E-2</v>
      </c>
      <c r="H22" s="24">
        <v>14.56364684625126</v>
      </c>
      <c r="I22" s="17">
        <v>2.8610050151958908E-3</v>
      </c>
      <c r="J22" s="31" t="s">
        <v>216</v>
      </c>
      <c r="K22" s="22">
        <v>4</v>
      </c>
    </row>
    <row r="23" spans="1:11" x14ac:dyDescent="0.25">
      <c r="A23" s="21">
        <v>21</v>
      </c>
      <c r="B23" s="1">
        <v>182</v>
      </c>
      <c r="C23" t="s">
        <v>55</v>
      </c>
      <c r="D23" s="22" t="s">
        <v>20</v>
      </c>
      <c r="E23" s="23" t="s">
        <v>56</v>
      </c>
      <c r="F23" s="22">
        <v>1973</v>
      </c>
      <c r="G23" s="30">
        <v>3.4366782405413687E-2</v>
      </c>
      <c r="H23" s="24">
        <v>14.548932573950729</v>
      </c>
      <c r="I23" s="17">
        <v>2.8638985337844738E-3</v>
      </c>
      <c r="J23" s="31" t="s">
        <v>222</v>
      </c>
      <c r="K23" s="22">
        <v>3</v>
      </c>
    </row>
    <row r="24" spans="1:11" x14ac:dyDescent="0.25">
      <c r="A24" s="21">
        <v>22</v>
      </c>
      <c r="B24" s="1">
        <v>191</v>
      </c>
      <c r="C24" t="s">
        <v>57</v>
      </c>
      <c r="D24" s="22" t="s">
        <v>20</v>
      </c>
      <c r="E24" s="23" t="s">
        <v>58</v>
      </c>
      <c r="F24" s="22">
        <v>1991</v>
      </c>
      <c r="G24" s="30">
        <v>3.4413078697980382E-2</v>
      </c>
      <c r="H24" s="24">
        <v>14.529359735237632</v>
      </c>
      <c r="I24" s="17">
        <v>2.8677565581650319E-3</v>
      </c>
      <c r="J24" s="31" t="s">
        <v>218</v>
      </c>
      <c r="K24" s="22">
        <v>2</v>
      </c>
    </row>
    <row r="25" spans="1:11" x14ac:dyDescent="0.25">
      <c r="A25" s="21">
        <v>23</v>
      </c>
      <c r="B25" s="1">
        <v>174</v>
      </c>
      <c r="C25" t="s">
        <v>59</v>
      </c>
      <c r="D25" s="22" t="s">
        <v>20</v>
      </c>
      <c r="E25" s="23" t="s">
        <v>60</v>
      </c>
      <c r="F25" s="22">
        <v>1983</v>
      </c>
      <c r="G25" s="30">
        <v>3.4957060182932764E-2</v>
      </c>
      <c r="H25" s="24">
        <v>14.303262270438781</v>
      </c>
      <c r="I25" s="17">
        <v>2.9130883485777304E-3</v>
      </c>
      <c r="J25" s="31" t="s">
        <v>220</v>
      </c>
      <c r="K25" s="22">
        <v>3</v>
      </c>
    </row>
    <row r="26" spans="1:11" x14ac:dyDescent="0.25">
      <c r="A26" s="21">
        <v>24</v>
      </c>
      <c r="B26" s="1">
        <v>101</v>
      </c>
      <c r="C26" t="s">
        <v>61</v>
      </c>
      <c r="D26" s="22" t="s">
        <v>20</v>
      </c>
      <c r="E26" s="23" t="s">
        <v>62</v>
      </c>
      <c r="F26" s="22">
        <v>1970</v>
      </c>
      <c r="G26" s="30">
        <v>3.4991782405995764E-2</v>
      </c>
      <c r="H26" s="24">
        <v>14.289069193409425</v>
      </c>
      <c r="I26" s="17">
        <v>2.9159818671663138E-3</v>
      </c>
      <c r="J26" s="31" t="s">
        <v>216</v>
      </c>
      <c r="K26" s="22">
        <v>5</v>
      </c>
    </row>
    <row r="27" spans="1:11" x14ac:dyDescent="0.25">
      <c r="A27" s="21">
        <v>25</v>
      </c>
      <c r="B27" s="1">
        <v>233</v>
      </c>
      <c r="C27" t="s">
        <v>63</v>
      </c>
      <c r="D27" s="22" t="s">
        <v>20</v>
      </c>
      <c r="E27" s="23" t="s">
        <v>39</v>
      </c>
      <c r="F27" s="22">
        <v>1977</v>
      </c>
      <c r="G27" s="30">
        <v>3.5223263883381151E-2</v>
      </c>
      <c r="H27" s="24">
        <v>14.195163788779588</v>
      </c>
      <c r="I27" s="17">
        <v>2.9352719902817626E-3</v>
      </c>
      <c r="J27" s="31" t="s">
        <v>222</v>
      </c>
      <c r="K27" s="22">
        <v>4</v>
      </c>
    </row>
    <row r="28" spans="1:11" x14ac:dyDescent="0.25">
      <c r="A28" s="21">
        <v>26</v>
      </c>
      <c r="B28" s="1">
        <v>187</v>
      </c>
      <c r="C28" t="s">
        <v>64</v>
      </c>
      <c r="D28" s="22" t="s">
        <v>20</v>
      </c>
      <c r="E28" s="23" t="s">
        <v>50</v>
      </c>
      <c r="F28" s="22">
        <v>1966</v>
      </c>
      <c r="G28" s="30">
        <v>3.5269560183223803E-2</v>
      </c>
      <c r="H28" s="24">
        <v>14.176530623078998</v>
      </c>
      <c r="I28" s="17">
        <v>2.9391300152686504E-3</v>
      </c>
      <c r="J28" s="31" t="s">
        <v>219</v>
      </c>
      <c r="K28" s="22">
        <v>3</v>
      </c>
    </row>
    <row r="29" spans="1:11" x14ac:dyDescent="0.25">
      <c r="A29" s="21">
        <v>27</v>
      </c>
      <c r="B29" s="1">
        <v>242</v>
      </c>
      <c r="C29" t="s">
        <v>65</v>
      </c>
      <c r="D29" s="22" t="s">
        <v>20</v>
      </c>
      <c r="E29" s="23" t="s">
        <v>28</v>
      </c>
      <c r="F29" s="22">
        <v>1964</v>
      </c>
      <c r="G29" s="30">
        <v>3.5686226845427882E-2</v>
      </c>
      <c r="H29" s="24">
        <v>14.011007724792849</v>
      </c>
      <c r="I29" s="17">
        <v>2.9738522371189902E-3</v>
      </c>
      <c r="J29" s="31" t="s">
        <v>219</v>
      </c>
      <c r="K29" s="22">
        <v>4</v>
      </c>
    </row>
    <row r="30" spans="1:11" x14ac:dyDescent="0.25">
      <c r="A30" s="21">
        <v>28</v>
      </c>
      <c r="B30" s="1">
        <v>265</v>
      </c>
      <c r="C30" t="s">
        <v>66</v>
      </c>
      <c r="D30" s="22" t="s">
        <v>20</v>
      </c>
      <c r="E30" s="23" t="s">
        <v>67</v>
      </c>
      <c r="F30" s="22">
        <v>1976</v>
      </c>
      <c r="G30" s="30">
        <v>3.6126041661191266E-2</v>
      </c>
      <c r="H30" s="24">
        <v>13.840431362208433</v>
      </c>
      <c r="I30" s="17">
        <v>3.0105034717659387E-3</v>
      </c>
      <c r="J30" s="31" t="s">
        <v>222</v>
      </c>
      <c r="K30" s="22">
        <v>5</v>
      </c>
    </row>
    <row r="31" spans="1:11" x14ac:dyDescent="0.25">
      <c r="A31" s="21">
        <v>29</v>
      </c>
      <c r="B31" s="1">
        <v>241</v>
      </c>
      <c r="C31" t="s">
        <v>68</v>
      </c>
      <c r="D31" s="22" t="s">
        <v>20</v>
      </c>
      <c r="E31" s="23" t="s">
        <v>28</v>
      </c>
      <c r="F31" s="22">
        <v>1966</v>
      </c>
      <c r="G31" s="30">
        <v>3.6160763884254266E-2</v>
      </c>
      <c r="H31" s="24">
        <v>13.827141528327019</v>
      </c>
      <c r="I31" s="17">
        <v>3.0133969903545221E-3</v>
      </c>
      <c r="J31" s="31" t="s">
        <v>219</v>
      </c>
      <c r="K31" s="22">
        <v>5</v>
      </c>
    </row>
    <row r="32" spans="1:11" x14ac:dyDescent="0.25">
      <c r="A32" s="21">
        <v>30</v>
      </c>
      <c r="B32" s="1">
        <v>252</v>
      </c>
      <c r="C32" t="s">
        <v>69</v>
      </c>
      <c r="D32" s="22" t="s">
        <v>20</v>
      </c>
      <c r="E32" s="23" t="s">
        <v>28</v>
      </c>
      <c r="F32" s="22">
        <v>1994</v>
      </c>
      <c r="G32" s="30">
        <v>3.6218634253600612E-2</v>
      </c>
      <c r="H32" s="24">
        <v>13.805048431672803</v>
      </c>
      <c r="I32" s="17">
        <v>3.0182195211333842E-3</v>
      </c>
      <c r="J32" s="31" t="s">
        <v>221</v>
      </c>
      <c r="K32" s="22">
        <v>3</v>
      </c>
    </row>
    <row r="33" spans="1:11" x14ac:dyDescent="0.25">
      <c r="A33" s="21">
        <v>31</v>
      </c>
      <c r="B33" s="1">
        <v>227</v>
      </c>
      <c r="C33" t="s">
        <v>70</v>
      </c>
      <c r="D33" s="22" t="s">
        <v>20</v>
      </c>
      <c r="E33" s="23" t="s">
        <v>39</v>
      </c>
      <c r="F33" s="22">
        <v>1965</v>
      </c>
      <c r="G33" s="30">
        <v>3.6334374999569263E-2</v>
      </c>
      <c r="H33" s="24">
        <v>13.761073363885506</v>
      </c>
      <c r="I33" s="17">
        <v>3.0278645832974385E-3</v>
      </c>
      <c r="J33" s="31" t="s">
        <v>219</v>
      </c>
      <c r="K33" s="22">
        <v>6</v>
      </c>
    </row>
    <row r="34" spans="1:11" x14ac:dyDescent="0.25">
      <c r="A34" s="21">
        <v>32</v>
      </c>
      <c r="B34" s="1">
        <v>79</v>
      </c>
      <c r="C34" t="s">
        <v>71</v>
      </c>
      <c r="D34" s="22" t="s">
        <v>20</v>
      </c>
      <c r="E34" s="23" t="s">
        <v>72</v>
      </c>
      <c r="F34" s="22">
        <v>1960</v>
      </c>
      <c r="G34" s="30">
        <v>3.6369097215356305E-2</v>
      </c>
      <c r="H34" s="24">
        <v>13.747935425487617</v>
      </c>
      <c r="I34" s="17">
        <v>3.0307581012796922E-3</v>
      </c>
      <c r="J34" s="31" t="s">
        <v>223</v>
      </c>
      <c r="K34" s="22">
        <v>1</v>
      </c>
    </row>
    <row r="35" spans="1:11" x14ac:dyDescent="0.25">
      <c r="A35" s="21">
        <v>33</v>
      </c>
      <c r="B35" s="1">
        <v>143</v>
      </c>
      <c r="C35" t="s">
        <v>73</v>
      </c>
      <c r="D35" s="22" t="s">
        <v>20</v>
      </c>
      <c r="E35" s="23" t="s">
        <v>23</v>
      </c>
      <c r="F35" s="22">
        <v>1986</v>
      </c>
      <c r="G35" s="30">
        <v>3.6507986107608303E-2</v>
      </c>
      <c r="H35" s="24">
        <v>13.69563356702931</v>
      </c>
      <c r="I35" s="17">
        <v>3.0423321756340251E-3</v>
      </c>
      <c r="J35" s="31" t="s">
        <v>220</v>
      </c>
      <c r="K35" s="22">
        <v>4</v>
      </c>
    </row>
    <row r="36" spans="1:11" x14ac:dyDescent="0.25">
      <c r="A36" s="21">
        <v>34</v>
      </c>
      <c r="B36" s="1">
        <v>175</v>
      </c>
      <c r="C36" t="s">
        <v>74</v>
      </c>
      <c r="D36" s="22" t="s">
        <v>20</v>
      </c>
      <c r="E36" s="23" t="s">
        <v>60</v>
      </c>
      <c r="F36" s="22">
        <v>1981</v>
      </c>
      <c r="G36" s="30">
        <v>3.6716319438710343E-2</v>
      </c>
      <c r="H36" s="24">
        <v>13.617922701501653</v>
      </c>
      <c r="I36" s="17">
        <v>3.0596932865591953E-3</v>
      </c>
      <c r="J36" s="31" t="s">
        <v>217</v>
      </c>
      <c r="K36" s="22">
        <v>5</v>
      </c>
    </row>
    <row r="37" spans="1:11" x14ac:dyDescent="0.25">
      <c r="A37" s="21">
        <v>35</v>
      </c>
      <c r="B37" s="1">
        <v>180</v>
      </c>
      <c r="C37" t="s">
        <v>75</v>
      </c>
      <c r="D37" s="22" t="s">
        <v>20</v>
      </c>
      <c r="E37" s="23" t="s">
        <v>60</v>
      </c>
      <c r="F37" s="22">
        <v>1967</v>
      </c>
      <c r="G37" s="30">
        <v>3.6751041661773343E-2</v>
      </c>
      <c r="H37" s="24">
        <v>13.605056547827756</v>
      </c>
      <c r="I37" s="17">
        <v>3.0625868051477787E-3</v>
      </c>
      <c r="J37" s="31" t="s">
        <v>219</v>
      </c>
      <c r="K37" s="22">
        <v>7</v>
      </c>
    </row>
    <row r="38" spans="1:11" x14ac:dyDescent="0.25">
      <c r="A38" s="21">
        <v>36</v>
      </c>
      <c r="B38" s="1">
        <v>103</v>
      </c>
      <c r="C38" t="s">
        <v>76</v>
      </c>
      <c r="D38" s="22" t="s">
        <v>20</v>
      </c>
      <c r="E38" s="23" t="s">
        <v>62</v>
      </c>
      <c r="F38" s="22">
        <v>1958</v>
      </c>
      <c r="G38" s="30">
        <v>3.6785763884836342E-2</v>
      </c>
      <c r="H38" s="24">
        <v>13.592214682977065</v>
      </c>
      <c r="I38" s="17">
        <v>3.0654803237363617E-3</v>
      </c>
      <c r="J38" s="31" t="s">
        <v>223</v>
      </c>
      <c r="K38" s="22">
        <v>2</v>
      </c>
    </row>
    <row r="39" spans="1:11" x14ac:dyDescent="0.25">
      <c r="A39" s="21">
        <v>37</v>
      </c>
      <c r="B39" s="1">
        <v>94</v>
      </c>
      <c r="C39" t="s">
        <v>77</v>
      </c>
      <c r="D39" s="22" t="s">
        <v>20</v>
      </c>
      <c r="E39" s="23" t="s">
        <v>78</v>
      </c>
      <c r="F39" s="22">
        <v>1967</v>
      </c>
      <c r="G39" s="30">
        <v>3.6832060184678994E-2</v>
      </c>
      <c r="H39" s="24">
        <v>13.575129859501713</v>
      </c>
      <c r="I39" s="17">
        <v>3.0693383487232495E-3</v>
      </c>
      <c r="J39" s="31" t="s">
        <v>219</v>
      </c>
      <c r="K39" s="22">
        <v>8</v>
      </c>
    </row>
    <row r="40" spans="1:11" x14ac:dyDescent="0.25">
      <c r="A40" s="21">
        <v>38</v>
      </c>
      <c r="B40" s="1">
        <v>128</v>
      </c>
      <c r="C40" t="s">
        <v>79</v>
      </c>
      <c r="D40" s="22" t="s">
        <v>20</v>
      </c>
      <c r="E40" s="23" t="s">
        <v>23</v>
      </c>
      <c r="F40" s="22">
        <v>1990</v>
      </c>
      <c r="G40" s="30">
        <v>3.6866782400466036E-2</v>
      </c>
      <c r="H40" s="24">
        <v>13.562344404476141</v>
      </c>
      <c r="I40" s="17">
        <v>3.0722318667055029E-3</v>
      </c>
      <c r="J40" s="31" t="s">
        <v>218</v>
      </c>
      <c r="K40" s="22">
        <v>3</v>
      </c>
    </row>
    <row r="41" spans="1:11" x14ac:dyDescent="0.25">
      <c r="A41" s="21">
        <v>39</v>
      </c>
      <c r="B41" s="1">
        <v>129</v>
      </c>
      <c r="C41" t="s">
        <v>80</v>
      </c>
      <c r="D41" s="22" t="s">
        <v>20</v>
      </c>
      <c r="E41" s="23" t="s">
        <v>23</v>
      </c>
      <c r="F41" s="22">
        <v>1970</v>
      </c>
      <c r="G41" s="30">
        <v>3.7005671292718034E-2</v>
      </c>
      <c r="H41" s="24">
        <v>13.511442504176108</v>
      </c>
      <c r="I41" s="17">
        <v>3.0838059410598362E-3</v>
      </c>
      <c r="J41" s="31" t="s">
        <v>216</v>
      </c>
      <c r="K41" s="22">
        <v>6</v>
      </c>
    </row>
    <row r="42" spans="1:11" x14ac:dyDescent="0.25">
      <c r="A42" s="21">
        <v>40</v>
      </c>
      <c r="B42" s="1">
        <v>194</v>
      </c>
      <c r="C42" t="s">
        <v>81</v>
      </c>
      <c r="D42" s="22" t="s">
        <v>20</v>
      </c>
      <c r="E42" s="23" t="s">
        <v>54</v>
      </c>
      <c r="F42" s="22">
        <v>1960</v>
      </c>
      <c r="G42" s="30">
        <v>3.7040393515781034E-2</v>
      </c>
      <c r="H42" s="24">
        <v>13.498776674361608</v>
      </c>
      <c r="I42" s="17">
        <v>3.0866994596484196E-3</v>
      </c>
      <c r="J42" s="31" t="s">
        <v>223</v>
      </c>
      <c r="K42" s="22">
        <v>3</v>
      </c>
    </row>
    <row r="43" spans="1:11" x14ac:dyDescent="0.25">
      <c r="A43" s="21">
        <v>41</v>
      </c>
      <c r="B43" s="1">
        <v>226</v>
      </c>
      <c r="C43" t="s">
        <v>82</v>
      </c>
      <c r="D43" s="22" t="s">
        <v>20</v>
      </c>
      <c r="E43" s="23" t="s">
        <v>52</v>
      </c>
      <c r="F43" s="22">
        <v>1985</v>
      </c>
      <c r="G43" s="30">
        <v>3.7063541662064381E-2</v>
      </c>
      <c r="H43" s="24">
        <v>13.490345972839521</v>
      </c>
      <c r="I43" s="17">
        <v>3.0886284718386983E-3</v>
      </c>
      <c r="J43" s="31" t="s">
        <v>220</v>
      </c>
      <c r="K43" s="22">
        <v>5</v>
      </c>
    </row>
    <row r="44" spans="1:11" x14ac:dyDescent="0.25">
      <c r="A44" s="21">
        <v>42</v>
      </c>
      <c r="B44" s="1">
        <v>206</v>
      </c>
      <c r="C44" t="s">
        <v>83</v>
      </c>
      <c r="D44" s="22" t="s">
        <v>20</v>
      </c>
      <c r="E44" s="23" t="s">
        <v>54</v>
      </c>
      <c r="F44" s="22">
        <v>1971</v>
      </c>
      <c r="G44" s="30">
        <v>3.709826388512738E-2</v>
      </c>
      <c r="H44" s="24">
        <v>13.477719646078883</v>
      </c>
      <c r="I44" s="17">
        <v>3.0915219904272817E-3</v>
      </c>
      <c r="J44" s="31" t="s">
        <v>216</v>
      </c>
      <c r="K44" s="22">
        <v>7</v>
      </c>
    </row>
    <row r="45" spans="1:11" x14ac:dyDescent="0.25">
      <c r="A45" s="21">
        <v>43</v>
      </c>
      <c r="B45" s="1">
        <v>200</v>
      </c>
      <c r="C45" t="s">
        <v>84</v>
      </c>
      <c r="D45" s="22" t="s">
        <v>85</v>
      </c>
      <c r="E45" s="23" t="s">
        <v>54</v>
      </c>
      <c r="F45" s="22">
        <v>1969</v>
      </c>
      <c r="G45" s="30">
        <v>3.7214004623820074E-2</v>
      </c>
      <c r="H45" s="24">
        <v>13.435802060387722</v>
      </c>
      <c r="I45" s="17">
        <v>3.1011670519850063E-3</v>
      </c>
      <c r="J45" s="31" t="s">
        <v>224</v>
      </c>
      <c r="K45" s="22">
        <v>1</v>
      </c>
    </row>
    <row r="46" spans="1:11" x14ac:dyDescent="0.25">
      <c r="A46" s="21">
        <v>44</v>
      </c>
      <c r="B46" s="1">
        <v>144</v>
      </c>
      <c r="C46" t="s">
        <v>86</v>
      </c>
      <c r="D46" s="22" t="s">
        <v>20</v>
      </c>
      <c r="E46" s="23" t="s">
        <v>23</v>
      </c>
      <c r="F46" s="22">
        <v>1981</v>
      </c>
      <c r="G46" s="30">
        <v>3.7271874993166421E-2</v>
      </c>
      <c r="H46" s="24">
        <v>13.414940892876253</v>
      </c>
      <c r="I46" s="17">
        <v>3.1059895827638684E-3</v>
      </c>
      <c r="J46" s="31" t="s">
        <v>217</v>
      </c>
      <c r="K46" s="22">
        <v>6</v>
      </c>
    </row>
    <row r="47" spans="1:11" x14ac:dyDescent="0.25">
      <c r="A47" s="21">
        <v>45</v>
      </c>
      <c r="B47" s="1">
        <v>95</v>
      </c>
      <c r="C47" t="s">
        <v>87</v>
      </c>
      <c r="D47" s="22" t="s">
        <v>20</v>
      </c>
      <c r="E47" s="23" t="s">
        <v>88</v>
      </c>
      <c r="F47" s="22">
        <v>1956</v>
      </c>
      <c r="G47" s="30">
        <v>3.7503356477827765E-2</v>
      </c>
      <c r="H47" s="24">
        <v>13.332140025802845</v>
      </c>
      <c r="I47" s="17">
        <v>3.1252797064856472E-3</v>
      </c>
      <c r="J47" s="31" t="s">
        <v>225</v>
      </c>
      <c r="K47" s="22">
        <v>1</v>
      </c>
    </row>
    <row r="48" spans="1:11" x14ac:dyDescent="0.25">
      <c r="A48" s="21">
        <v>46</v>
      </c>
      <c r="B48" s="1">
        <v>201</v>
      </c>
      <c r="C48" t="s">
        <v>89</v>
      </c>
      <c r="D48" s="22" t="s">
        <v>20</v>
      </c>
      <c r="E48" s="23" t="s">
        <v>54</v>
      </c>
      <c r="F48" s="22">
        <v>1958</v>
      </c>
      <c r="G48" s="30">
        <v>3.7769560178276151E-2</v>
      </c>
      <c r="H48" s="24">
        <v>13.238173747323223</v>
      </c>
      <c r="I48" s="17">
        <v>3.1474633481896794E-3</v>
      </c>
      <c r="J48" s="31" t="s">
        <v>223</v>
      </c>
      <c r="K48" s="22">
        <v>4</v>
      </c>
    </row>
    <row r="49" spans="1:11" x14ac:dyDescent="0.25">
      <c r="A49" s="21">
        <v>47</v>
      </c>
      <c r="B49" s="1">
        <v>181</v>
      </c>
      <c r="C49" t="s">
        <v>90</v>
      </c>
      <c r="D49" s="22" t="s">
        <v>20</v>
      </c>
      <c r="E49" s="23" t="s">
        <v>56</v>
      </c>
      <c r="F49" s="22">
        <v>1971</v>
      </c>
      <c r="G49" s="30">
        <v>3.7815856478118803E-2</v>
      </c>
      <c r="H49" s="24">
        <v>13.221966829954319</v>
      </c>
      <c r="I49" s="17">
        <v>3.1513213731765668E-3</v>
      </c>
      <c r="J49" s="31" t="s">
        <v>216</v>
      </c>
      <c r="K49" s="22">
        <v>8</v>
      </c>
    </row>
    <row r="50" spans="1:11" x14ac:dyDescent="0.25">
      <c r="A50" s="21">
        <v>48</v>
      </c>
      <c r="B50" s="1">
        <v>219</v>
      </c>
      <c r="C50" t="s">
        <v>91</v>
      </c>
      <c r="D50" s="22" t="s">
        <v>20</v>
      </c>
      <c r="E50" s="23" t="s">
        <v>52</v>
      </c>
      <c r="F50" s="22">
        <v>1955</v>
      </c>
      <c r="G50" s="30">
        <v>3.8047337962780148E-2</v>
      </c>
      <c r="H50" s="24">
        <v>13.141523869268477</v>
      </c>
      <c r="I50" s="17">
        <v>3.1706114968983456E-3</v>
      </c>
      <c r="J50" s="31" t="s">
        <v>225</v>
      </c>
      <c r="K50" s="22">
        <v>2</v>
      </c>
    </row>
    <row r="51" spans="1:11" x14ac:dyDescent="0.25">
      <c r="A51" s="21">
        <v>49</v>
      </c>
      <c r="B51" s="1">
        <v>240</v>
      </c>
      <c r="C51" t="s">
        <v>92</v>
      </c>
      <c r="D51" s="22" t="s">
        <v>20</v>
      </c>
      <c r="E51" s="23" t="s">
        <v>28</v>
      </c>
      <c r="F51" s="22">
        <v>1970</v>
      </c>
      <c r="G51" s="30">
        <v>3.8093634255346842E-2</v>
      </c>
      <c r="H51" s="24">
        <v>13.125552596227275</v>
      </c>
      <c r="I51" s="17">
        <v>3.1744695212789034E-3</v>
      </c>
      <c r="J51" s="31" t="s">
        <v>216</v>
      </c>
      <c r="K51" s="22">
        <v>9</v>
      </c>
    </row>
    <row r="52" spans="1:11" x14ac:dyDescent="0.25">
      <c r="A52" s="21">
        <v>50</v>
      </c>
      <c r="B52" s="1">
        <v>82</v>
      </c>
      <c r="C52" t="s">
        <v>93</v>
      </c>
      <c r="D52" s="22" t="s">
        <v>20</v>
      </c>
      <c r="E52" s="23" t="s">
        <v>94</v>
      </c>
      <c r="F52" s="22">
        <v>1962</v>
      </c>
      <c r="G52" s="30">
        <v>3.8197800924535841E-2</v>
      </c>
      <c r="H52" s="24">
        <v>13.089758779250346</v>
      </c>
      <c r="I52" s="17">
        <v>3.1831500770446533E-3</v>
      </c>
      <c r="J52" s="31" t="s">
        <v>223</v>
      </c>
      <c r="K52" s="22">
        <v>5</v>
      </c>
    </row>
    <row r="53" spans="1:11" x14ac:dyDescent="0.25">
      <c r="A53" s="21">
        <v>51</v>
      </c>
      <c r="B53" s="1">
        <v>119</v>
      </c>
      <c r="C53" t="s">
        <v>95</v>
      </c>
      <c r="D53" s="22" t="s">
        <v>20</v>
      </c>
      <c r="E53" s="23" t="s">
        <v>44</v>
      </c>
      <c r="F53" s="22">
        <v>1982</v>
      </c>
      <c r="G53" s="30">
        <v>3.8301967586448882E-2</v>
      </c>
      <c r="H53" s="24">
        <v>13.054159655675194</v>
      </c>
      <c r="I53" s="17">
        <v>3.1918306322040735E-3</v>
      </c>
      <c r="J53" s="31" t="s">
        <v>217</v>
      </c>
      <c r="K53" s="22">
        <v>7</v>
      </c>
    </row>
    <row r="54" spans="1:11" x14ac:dyDescent="0.25">
      <c r="A54" s="21">
        <v>52</v>
      </c>
      <c r="B54" s="1">
        <v>138</v>
      </c>
      <c r="C54" t="s">
        <v>96</v>
      </c>
      <c r="D54" s="22" t="s">
        <v>20</v>
      </c>
      <c r="E54" s="23" t="s">
        <v>23</v>
      </c>
      <c r="F54" s="22">
        <v>1983</v>
      </c>
      <c r="G54" s="30">
        <v>3.847557870176388E-2</v>
      </c>
      <c r="H54" s="24">
        <v>12.995256130535546</v>
      </c>
      <c r="I54" s="17">
        <v>3.2062982251469898E-3</v>
      </c>
      <c r="J54" s="31" t="s">
        <v>220</v>
      </c>
      <c r="K54" s="22">
        <v>6</v>
      </c>
    </row>
    <row r="55" spans="1:11" x14ac:dyDescent="0.25">
      <c r="A55" s="21">
        <v>53</v>
      </c>
      <c r="B55" s="1">
        <v>230</v>
      </c>
      <c r="C55" t="s">
        <v>97</v>
      </c>
      <c r="D55" s="22" t="s">
        <v>20</v>
      </c>
      <c r="E55" s="23" t="s">
        <v>39</v>
      </c>
      <c r="F55" s="22">
        <v>1976</v>
      </c>
      <c r="G55" s="30">
        <v>3.8660763886582572E-2</v>
      </c>
      <c r="H55" s="24">
        <v>12.933008811383774</v>
      </c>
      <c r="I55" s="17">
        <v>3.2217303238818809E-3</v>
      </c>
      <c r="J55" s="31" t="s">
        <v>222</v>
      </c>
      <c r="K55" s="22">
        <v>6</v>
      </c>
    </row>
    <row r="56" spans="1:11" x14ac:dyDescent="0.25">
      <c r="A56" s="21">
        <v>54</v>
      </c>
      <c r="B56" s="1">
        <v>134</v>
      </c>
      <c r="C56" t="s">
        <v>98</v>
      </c>
      <c r="D56" s="22" t="s">
        <v>20</v>
      </c>
      <c r="E56" s="23" t="s">
        <v>23</v>
      </c>
      <c r="F56" s="22">
        <v>1986</v>
      </c>
      <c r="G56" s="30">
        <v>3.8718634255928919E-2</v>
      </c>
      <c r="H56" s="24">
        <v>12.913678635847953</v>
      </c>
      <c r="I56" s="17">
        <v>3.2265528546607434E-3</v>
      </c>
      <c r="J56" s="31" t="s">
        <v>220</v>
      </c>
      <c r="K56" s="22">
        <v>7</v>
      </c>
    </row>
    <row r="57" spans="1:11" x14ac:dyDescent="0.25">
      <c r="A57" s="21">
        <v>55</v>
      </c>
      <c r="B57" s="1">
        <v>167</v>
      </c>
      <c r="C57" t="s">
        <v>99</v>
      </c>
      <c r="D57" s="22" t="s">
        <v>85</v>
      </c>
      <c r="E57" s="23" t="s">
        <v>60</v>
      </c>
      <c r="F57" s="22">
        <v>1978</v>
      </c>
      <c r="G57" s="30">
        <v>3.900798610993661E-2</v>
      </c>
      <c r="H57" s="24">
        <v>12.817888075299372</v>
      </c>
      <c r="I57" s="17">
        <v>3.2506655091613843E-3</v>
      </c>
      <c r="J57" s="31" t="s">
        <v>224</v>
      </c>
      <c r="K57" s="22">
        <v>2</v>
      </c>
    </row>
    <row r="58" spans="1:11" x14ac:dyDescent="0.25">
      <c r="A58" s="21">
        <v>56</v>
      </c>
      <c r="B58" s="1">
        <v>96</v>
      </c>
      <c r="C58" t="s">
        <v>100</v>
      </c>
      <c r="D58" s="22" t="s">
        <v>20</v>
      </c>
      <c r="E58" s="23" t="s">
        <v>78</v>
      </c>
      <c r="F58" s="22">
        <v>1965</v>
      </c>
      <c r="G58" s="30">
        <v>3.9100578702345956E-2</v>
      </c>
      <c r="H58" s="24">
        <v>12.787534522347135</v>
      </c>
      <c r="I58" s="17">
        <v>3.2583815585288298E-3</v>
      </c>
      <c r="J58" s="31" t="s">
        <v>219</v>
      </c>
      <c r="K58" s="22">
        <v>9</v>
      </c>
    </row>
    <row r="59" spans="1:11" x14ac:dyDescent="0.25">
      <c r="A59" s="21">
        <v>57</v>
      </c>
      <c r="B59" s="1">
        <v>234</v>
      </c>
      <c r="C59" t="s">
        <v>101</v>
      </c>
      <c r="D59" s="22" t="s">
        <v>20</v>
      </c>
      <c r="E59" s="23" t="s">
        <v>39</v>
      </c>
      <c r="F59" s="22">
        <v>1978</v>
      </c>
      <c r="G59" s="30">
        <v>3.9239467587321997E-2</v>
      </c>
      <c r="H59" s="24">
        <v>12.74227278663553</v>
      </c>
      <c r="I59" s="17">
        <v>3.2699556322768331E-3</v>
      </c>
      <c r="J59" s="31" t="s">
        <v>217</v>
      </c>
      <c r="K59" s="22">
        <v>8</v>
      </c>
    </row>
    <row r="60" spans="1:11" x14ac:dyDescent="0.25">
      <c r="A60" s="21">
        <v>58</v>
      </c>
      <c r="B60" s="1">
        <v>183</v>
      </c>
      <c r="C60" t="s">
        <v>102</v>
      </c>
      <c r="D60" s="22" t="s">
        <v>20</v>
      </c>
      <c r="E60" s="23" t="s">
        <v>56</v>
      </c>
      <c r="F60" s="22">
        <v>1961</v>
      </c>
      <c r="G60" s="30">
        <v>3.9436226848920342E-2</v>
      </c>
      <c r="H60" s="24">
        <v>12.678697734331768</v>
      </c>
      <c r="I60" s="17">
        <v>3.2863522374100285E-3</v>
      </c>
      <c r="J60" s="31" t="s">
        <v>223</v>
      </c>
      <c r="K60" s="22">
        <v>6</v>
      </c>
    </row>
    <row r="61" spans="1:11" x14ac:dyDescent="0.25">
      <c r="A61" s="21">
        <v>59</v>
      </c>
      <c r="B61" s="1">
        <v>225</v>
      </c>
      <c r="C61" t="s">
        <v>103</v>
      </c>
      <c r="D61" s="22" t="s">
        <v>20</v>
      </c>
      <c r="E61" s="23" t="s">
        <v>52</v>
      </c>
      <c r="F61" s="22">
        <v>1979</v>
      </c>
      <c r="G61" s="30">
        <v>3.9586689810676035E-2</v>
      </c>
      <c r="H61" s="24">
        <v>12.630507940705774</v>
      </c>
      <c r="I61" s="17">
        <v>3.2988908175563361E-3</v>
      </c>
      <c r="J61" s="31" t="s">
        <v>217</v>
      </c>
      <c r="K61" s="22">
        <v>9</v>
      </c>
    </row>
    <row r="62" spans="1:11" x14ac:dyDescent="0.25">
      <c r="A62" s="21">
        <v>60</v>
      </c>
      <c r="B62" s="1">
        <v>145</v>
      </c>
      <c r="C62" t="s">
        <v>104</v>
      </c>
      <c r="D62" s="22" t="s">
        <v>20</v>
      </c>
      <c r="E62" s="23" t="s">
        <v>23</v>
      </c>
      <c r="F62" s="22">
        <v>1976</v>
      </c>
      <c r="G62" s="30">
        <v>3.9690856479865033E-2</v>
      </c>
      <c r="H62" s="24">
        <v>12.597359803854255</v>
      </c>
      <c r="I62" s="17">
        <v>3.307571373322086E-3</v>
      </c>
      <c r="J62" s="31" t="s">
        <v>222</v>
      </c>
      <c r="K62" s="22">
        <v>7</v>
      </c>
    </row>
    <row r="63" spans="1:11" x14ac:dyDescent="0.25">
      <c r="A63" s="21">
        <v>61</v>
      </c>
      <c r="B63" s="1">
        <v>213</v>
      </c>
      <c r="C63" t="s">
        <v>105</v>
      </c>
      <c r="D63" s="22" t="s">
        <v>20</v>
      </c>
      <c r="E63" s="23" t="s">
        <v>106</v>
      </c>
      <c r="F63" s="22">
        <v>1989</v>
      </c>
      <c r="G63" s="30">
        <v>3.9725578702928033E-2</v>
      </c>
      <c r="H63" s="24">
        <v>12.586349055832551</v>
      </c>
      <c r="I63" s="17">
        <v>3.3104648919106694E-3</v>
      </c>
      <c r="J63" s="31" t="s">
        <v>218</v>
      </c>
      <c r="K63" s="22">
        <v>4</v>
      </c>
    </row>
    <row r="64" spans="1:11" x14ac:dyDescent="0.25">
      <c r="A64" s="21">
        <v>62</v>
      </c>
      <c r="B64" s="1">
        <v>132</v>
      </c>
      <c r="C64" t="s">
        <v>107</v>
      </c>
      <c r="D64" s="22" t="s">
        <v>20</v>
      </c>
      <c r="E64" s="23" t="s">
        <v>23</v>
      </c>
      <c r="F64" s="22">
        <v>1972</v>
      </c>
      <c r="G64" s="30">
        <v>3.9852893518400379E-2</v>
      </c>
      <c r="H64" s="24">
        <v>12.546140464534808</v>
      </c>
      <c r="I64" s="17">
        <v>3.3210744598666984E-3</v>
      </c>
      <c r="J64" s="31" t="s">
        <v>216</v>
      </c>
      <c r="K64" s="22">
        <v>10</v>
      </c>
    </row>
    <row r="65" spans="1:11" x14ac:dyDescent="0.25">
      <c r="A65" s="21">
        <v>63</v>
      </c>
      <c r="B65" s="1">
        <v>121</v>
      </c>
      <c r="C65" t="s">
        <v>108</v>
      </c>
      <c r="D65" s="22" t="s">
        <v>20</v>
      </c>
      <c r="E65" s="23" t="s">
        <v>23</v>
      </c>
      <c r="F65" s="22">
        <v>1979</v>
      </c>
      <c r="G65" s="30">
        <v>3.9910763887746725E-2</v>
      </c>
      <c r="H65" s="24">
        <v>12.527948635769119</v>
      </c>
      <c r="I65" s="17">
        <v>3.3258969906455604E-3</v>
      </c>
      <c r="J65" s="31" t="s">
        <v>217</v>
      </c>
      <c r="K65" s="22">
        <v>10</v>
      </c>
    </row>
    <row r="66" spans="1:11" x14ac:dyDescent="0.25">
      <c r="A66" s="21">
        <v>64</v>
      </c>
      <c r="B66" s="1">
        <v>256</v>
      </c>
      <c r="C66" t="s">
        <v>109</v>
      </c>
      <c r="D66" s="22" t="s">
        <v>20</v>
      </c>
      <c r="E66" s="23" t="s">
        <v>28</v>
      </c>
      <c r="F66" s="22">
        <v>1974</v>
      </c>
      <c r="G66" s="30">
        <v>3.9945486110809725E-2</v>
      </c>
      <c r="H66" s="24">
        <v>12.517058838963385</v>
      </c>
      <c r="I66" s="17">
        <v>3.3287905092341439E-3</v>
      </c>
      <c r="J66" s="31" t="s">
        <v>222</v>
      </c>
      <c r="K66" s="22">
        <v>8</v>
      </c>
    </row>
    <row r="67" spans="1:11" x14ac:dyDescent="0.25">
      <c r="A67" s="21">
        <v>65</v>
      </c>
      <c r="B67" s="1">
        <v>151</v>
      </c>
      <c r="C67" t="s">
        <v>110</v>
      </c>
      <c r="D67" s="22" t="s">
        <v>85</v>
      </c>
      <c r="E67" s="23" t="s">
        <v>23</v>
      </c>
      <c r="F67" s="22">
        <v>1993</v>
      </c>
      <c r="G67" s="30">
        <v>4.0142245365132112E-2</v>
      </c>
      <c r="H67" s="24">
        <v>12.455705839372508</v>
      </c>
      <c r="I67" s="17">
        <v>3.3451871137610092E-3</v>
      </c>
      <c r="J67" s="31" t="s">
        <v>224</v>
      </c>
      <c r="K67" s="22">
        <v>3</v>
      </c>
    </row>
    <row r="68" spans="1:11" x14ac:dyDescent="0.25">
      <c r="A68" s="21">
        <v>66</v>
      </c>
      <c r="B68" s="1">
        <v>100</v>
      </c>
      <c r="C68" t="s">
        <v>111</v>
      </c>
      <c r="D68" s="22" t="s">
        <v>20</v>
      </c>
      <c r="E68" s="23" t="s">
        <v>62</v>
      </c>
      <c r="F68" s="22">
        <v>1962</v>
      </c>
      <c r="G68" s="30">
        <v>4.0223263888037764E-2</v>
      </c>
      <c r="H68" s="24">
        <v>12.430617301265251</v>
      </c>
      <c r="I68" s="17">
        <v>3.3519386573364804E-3</v>
      </c>
      <c r="J68" s="31" t="s">
        <v>223</v>
      </c>
      <c r="K68" s="22">
        <v>7</v>
      </c>
    </row>
    <row r="69" spans="1:11" x14ac:dyDescent="0.25">
      <c r="A69" s="21">
        <v>67</v>
      </c>
      <c r="B69" s="1">
        <v>173</v>
      </c>
      <c r="C69" t="s">
        <v>112</v>
      </c>
      <c r="D69" s="22" t="s">
        <v>20</v>
      </c>
      <c r="E69" s="23" t="s">
        <v>60</v>
      </c>
      <c r="F69" s="22">
        <v>1965</v>
      </c>
      <c r="G69" s="30">
        <v>4.0269560180604458E-2</v>
      </c>
      <c r="H69" s="24">
        <v>12.416326320862609</v>
      </c>
      <c r="I69" s="17">
        <v>3.3557966817170382E-3</v>
      </c>
      <c r="J69" s="31" t="s">
        <v>219</v>
      </c>
      <c r="K69" s="22">
        <v>10</v>
      </c>
    </row>
    <row r="70" spans="1:11" x14ac:dyDescent="0.25">
      <c r="A70" s="21">
        <v>68</v>
      </c>
      <c r="B70" s="1">
        <v>164</v>
      </c>
      <c r="C70" t="s">
        <v>113</v>
      </c>
      <c r="D70" s="22" t="s">
        <v>85</v>
      </c>
      <c r="E70" s="23" t="s">
        <v>35</v>
      </c>
      <c r="F70" s="22">
        <v>1968</v>
      </c>
      <c r="G70" s="30">
        <v>4.0558912034612149E-2</v>
      </c>
      <c r="H70" s="24">
        <v>12.327746848172609</v>
      </c>
      <c r="I70" s="17">
        <v>3.3799093362176791E-3</v>
      </c>
      <c r="J70" s="31" t="s">
        <v>226</v>
      </c>
      <c r="K70" s="22">
        <v>1</v>
      </c>
    </row>
    <row r="71" spans="1:11" x14ac:dyDescent="0.25">
      <c r="A71" s="21">
        <v>69</v>
      </c>
      <c r="B71" s="1">
        <v>92</v>
      </c>
      <c r="C71" t="s">
        <v>114</v>
      </c>
      <c r="D71" s="22" t="s">
        <v>20</v>
      </c>
      <c r="E71" s="23" t="s">
        <v>32</v>
      </c>
      <c r="F71" s="22">
        <v>1980</v>
      </c>
      <c r="G71" s="30">
        <v>4.0582060180895496E-2</v>
      </c>
      <c r="H71" s="24">
        <v>12.320715059098482</v>
      </c>
      <c r="I71" s="17">
        <v>3.3818383484079582E-3</v>
      </c>
      <c r="J71" s="31" t="s">
        <v>217</v>
      </c>
      <c r="K71" s="22">
        <v>11</v>
      </c>
    </row>
    <row r="72" spans="1:11" x14ac:dyDescent="0.25">
      <c r="A72" s="21">
        <v>70</v>
      </c>
      <c r="B72" s="1">
        <v>274</v>
      </c>
      <c r="C72" t="s">
        <v>115</v>
      </c>
      <c r="D72" s="22" t="s">
        <v>20</v>
      </c>
      <c r="E72" s="23" t="s">
        <v>116</v>
      </c>
      <c r="F72" s="22">
        <v>1979</v>
      </c>
      <c r="G72" s="30">
        <v>4.0859837958123535E-2</v>
      </c>
      <c r="H72" s="24">
        <v>12.236955039137463</v>
      </c>
      <c r="I72" s="17">
        <v>3.4049864965102947E-3</v>
      </c>
      <c r="J72" s="31" t="s">
        <v>217</v>
      </c>
      <c r="K72" s="22">
        <v>12</v>
      </c>
    </row>
    <row r="73" spans="1:11" x14ac:dyDescent="0.25">
      <c r="A73" s="21">
        <v>71</v>
      </c>
      <c r="B73" s="1">
        <v>81</v>
      </c>
      <c r="C73" t="s">
        <v>117</v>
      </c>
      <c r="D73" s="22" t="s">
        <v>20</v>
      </c>
      <c r="E73" s="23" t="s">
        <v>106</v>
      </c>
      <c r="F73" s="22">
        <v>1978</v>
      </c>
      <c r="G73" s="30">
        <v>4.0882986104406882E-2</v>
      </c>
      <c r="H73" s="24">
        <v>12.230026415465375</v>
      </c>
      <c r="I73" s="17">
        <v>3.4069155087005734E-3</v>
      </c>
      <c r="J73" s="31" t="s">
        <v>217</v>
      </c>
      <c r="K73" s="22">
        <v>13</v>
      </c>
    </row>
    <row r="74" spans="1:11" x14ac:dyDescent="0.25">
      <c r="A74" s="21">
        <v>72</v>
      </c>
      <c r="B74" s="1">
        <v>98</v>
      </c>
      <c r="C74" t="s">
        <v>118</v>
      </c>
      <c r="D74" s="22" t="s">
        <v>20</v>
      </c>
      <c r="E74" s="23" t="s">
        <v>62</v>
      </c>
      <c r="F74" s="22">
        <v>1969</v>
      </c>
      <c r="G74" s="30">
        <v>4.0917708327469882E-2</v>
      </c>
      <c r="H74" s="24">
        <v>12.219648177713992</v>
      </c>
      <c r="I74" s="17">
        <v>3.4098090272891568E-3</v>
      </c>
      <c r="J74" s="31" t="s">
        <v>216</v>
      </c>
      <c r="K74" s="22">
        <v>11</v>
      </c>
    </row>
    <row r="75" spans="1:11" x14ac:dyDescent="0.25">
      <c r="A75" s="21">
        <v>73</v>
      </c>
      <c r="B75" s="1">
        <v>131</v>
      </c>
      <c r="C75" t="s">
        <v>119</v>
      </c>
      <c r="D75" s="22" t="s">
        <v>20</v>
      </c>
      <c r="E75" s="23" t="s">
        <v>23</v>
      </c>
      <c r="F75" s="22">
        <v>1967</v>
      </c>
      <c r="G75" s="30">
        <v>4.1091319442784879E-2</v>
      </c>
      <c r="H75" s="24">
        <v>12.168020077724561</v>
      </c>
      <c r="I75" s="17">
        <v>3.4242766202320731E-3</v>
      </c>
      <c r="J75" s="31" t="s">
        <v>219</v>
      </c>
      <c r="K75" s="22">
        <v>11</v>
      </c>
    </row>
    <row r="76" spans="1:11" x14ac:dyDescent="0.25">
      <c r="A76" s="21">
        <v>74</v>
      </c>
      <c r="B76" s="1">
        <v>202</v>
      </c>
      <c r="C76" t="s">
        <v>120</v>
      </c>
      <c r="D76" s="22" t="s">
        <v>85</v>
      </c>
      <c r="E76" s="23" t="s">
        <v>54</v>
      </c>
      <c r="F76" s="22">
        <v>1971</v>
      </c>
      <c r="G76" s="30">
        <v>4.1160763888910878E-2</v>
      </c>
      <c r="H76" s="24">
        <v>12.147490783928454</v>
      </c>
      <c r="I76" s="17">
        <v>3.43006365740924E-3</v>
      </c>
      <c r="J76" s="31" t="s">
        <v>226</v>
      </c>
      <c r="K76" s="22">
        <v>2</v>
      </c>
    </row>
    <row r="77" spans="1:11" x14ac:dyDescent="0.25">
      <c r="A77" s="21">
        <v>75</v>
      </c>
      <c r="B77" s="1">
        <v>261</v>
      </c>
      <c r="C77" t="s">
        <v>121</v>
      </c>
      <c r="D77" s="22" t="s">
        <v>20</v>
      </c>
      <c r="E77" s="23" t="s">
        <v>28</v>
      </c>
      <c r="F77" s="22">
        <v>1974</v>
      </c>
      <c r="G77" s="30">
        <v>4.1183912035194226E-2</v>
      </c>
      <c r="H77" s="24">
        <v>12.14066307184997</v>
      </c>
      <c r="I77" s="17">
        <v>3.4319926695995187E-3</v>
      </c>
      <c r="J77" s="31" t="s">
        <v>222</v>
      </c>
      <c r="K77" s="22">
        <v>9</v>
      </c>
    </row>
    <row r="78" spans="1:11" x14ac:dyDescent="0.25">
      <c r="A78" s="21">
        <v>76</v>
      </c>
      <c r="B78" s="1">
        <v>172</v>
      </c>
      <c r="C78" t="s">
        <v>122</v>
      </c>
      <c r="D78" s="22" t="s">
        <v>20</v>
      </c>
      <c r="E78" s="23" t="s">
        <v>60</v>
      </c>
      <c r="F78" s="22">
        <v>1951</v>
      </c>
      <c r="G78" s="30">
        <v>4.123020832776092E-2</v>
      </c>
      <c r="H78" s="24">
        <v>12.12703064765604</v>
      </c>
      <c r="I78" s="17">
        <v>3.4358506939800768E-3</v>
      </c>
      <c r="J78" s="31" t="s">
        <v>227</v>
      </c>
      <c r="K78" s="22">
        <v>1</v>
      </c>
    </row>
    <row r="79" spans="1:11" x14ac:dyDescent="0.25">
      <c r="A79" s="21">
        <v>77</v>
      </c>
      <c r="B79" s="1">
        <v>236</v>
      </c>
      <c r="C79" t="s">
        <v>123</v>
      </c>
      <c r="D79" s="22" t="s">
        <v>20</v>
      </c>
      <c r="E79" s="23" t="s">
        <v>39</v>
      </c>
      <c r="F79" s="22">
        <v>1977</v>
      </c>
      <c r="G79" s="30">
        <v>4.1264930550823919E-2</v>
      </c>
      <c r="H79" s="24">
        <v>12.116826402607787</v>
      </c>
      <c r="I79" s="17">
        <v>3.4387442125686598E-3</v>
      </c>
      <c r="J79" s="31" t="s">
        <v>222</v>
      </c>
      <c r="K79" s="22">
        <v>10</v>
      </c>
    </row>
    <row r="80" spans="1:11" x14ac:dyDescent="0.25">
      <c r="A80" s="21">
        <v>78</v>
      </c>
      <c r="B80" s="1">
        <v>188</v>
      </c>
      <c r="C80" t="s">
        <v>124</v>
      </c>
      <c r="D80" s="22" t="s">
        <v>20</v>
      </c>
      <c r="E80" s="23" t="s">
        <v>125</v>
      </c>
      <c r="F80" s="22">
        <v>1967</v>
      </c>
      <c r="G80" s="30">
        <v>4.1380671289516613E-2</v>
      </c>
      <c r="H80" s="24">
        <v>12.08293593165247</v>
      </c>
      <c r="I80" s="17">
        <v>3.4483892741263844E-3</v>
      </c>
      <c r="J80" s="31" t="s">
        <v>219</v>
      </c>
      <c r="K80" s="22">
        <v>12</v>
      </c>
    </row>
    <row r="81" spans="1:11" x14ac:dyDescent="0.25">
      <c r="A81" s="21">
        <v>79</v>
      </c>
      <c r="B81" s="1">
        <v>217</v>
      </c>
      <c r="C81" t="s">
        <v>126</v>
      </c>
      <c r="D81" s="22" t="s">
        <v>20</v>
      </c>
      <c r="E81" s="23" t="s">
        <v>127</v>
      </c>
      <c r="F81" s="22">
        <v>1981</v>
      </c>
      <c r="G81" s="30">
        <v>4.1415393512579612E-2</v>
      </c>
      <c r="H81" s="24">
        <v>12.072805727371124</v>
      </c>
      <c r="I81" s="17">
        <v>3.4512827927149678E-3</v>
      </c>
      <c r="J81" s="31" t="s">
        <v>217</v>
      </c>
      <c r="K81" s="22">
        <v>14</v>
      </c>
    </row>
    <row r="82" spans="1:11" x14ac:dyDescent="0.25">
      <c r="A82" s="21">
        <v>80</v>
      </c>
      <c r="B82" s="1">
        <v>270</v>
      </c>
      <c r="C82" t="s">
        <v>128</v>
      </c>
      <c r="D82" s="22" t="s">
        <v>20</v>
      </c>
      <c r="E82" s="23" t="s">
        <v>116</v>
      </c>
      <c r="F82" s="22">
        <v>1978</v>
      </c>
      <c r="G82" s="30">
        <v>4.1438541666138917E-2</v>
      </c>
      <c r="H82" s="24">
        <v>12.066061687894049</v>
      </c>
      <c r="I82" s="17">
        <v>3.4532118055115766E-3</v>
      </c>
      <c r="J82" s="31" t="s">
        <v>217</v>
      </c>
      <c r="K82" s="22">
        <v>15</v>
      </c>
    </row>
    <row r="83" spans="1:11" x14ac:dyDescent="0.25">
      <c r="A83" s="21">
        <v>81</v>
      </c>
      <c r="B83" s="1">
        <v>178</v>
      </c>
      <c r="C83" t="s">
        <v>129</v>
      </c>
      <c r="D83" s="22" t="s">
        <v>20</v>
      </c>
      <c r="E83" s="23" t="s">
        <v>60</v>
      </c>
      <c r="F83" s="22">
        <v>1966</v>
      </c>
      <c r="G83" s="30">
        <v>4.162372685095761E-2</v>
      </c>
      <c r="H83" s="24">
        <v>12.01237942460928</v>
      </c>
      <c r="I83" s="17">
        <v>3.4686439042464676E-3</v>
      </c>
      <c r="J83" s="31" t="s">
        <v>219</v>
      </c>
      <c r="K83" s="22">
        <v>13</v>
      </c>
    </row>
    <row r="84" spans="1:11" x14ac:dyDescent="0.25">
      <c r="A84" s="21">
        <v>82</v>
      </c>
      <c r="B84" s="1">
        <v>99</v>
      </c>
      <c r="C84" t="s">
        <v>130</v>
      </c>
      <c r="D84" s="22" t="s">
        <v>20</v>
      </c>
      <c r="E84" s="23" t="s">
        <v>62</v>
      </c>
      <c r="F84" s="22">
        <v>1965</v>
      </c>
      <c r="G84" s="30">
        <v>4.1670023143524304E-2</v>
      </c>
      <c r="H84" s="24">
        <v>11.999033412528883</v>
      </c>
      <c r="I84" s="17">
        <v>3.4725019286270253E-3</v>
      </c>
      <c r="J84" s="31" t="s">
        <v>219</v>
      </c>
      <c r="K84" s="22">
        <v>14</v>
      </c>
    </row>
    <row r="85" spans="1:11" x14ac:dyDescent="0.25">
      <c r="A85" s="21">
        <v>83</v>
      </c>
      <c r="B85" s="1">
        <v>192</v>
      </c>
      <c r="C85" t="s">
        <v>131</v>
      </c>
      <c r="D85" s="22" t="s">
        <v>20</v>
      </c>
      <c r="E85" s="23" t="s">
        <v>116</v>
      </c>
      <c r="F85" s="22">
        <v>1989</v>
      </c>
      <c r="G85" s="30">
        <v>4.1994097220594995E-2</v>
      </c>
      <c r="H85" s="24">
        <v>11.906435263353799</v>
      </c>
      <c r="I85" s="17">
        <v>3.4995081017162497E-3</v>
      </c>
      <c r="J85" s="31" t="s">
        <v>218</v>
      </c>
      <c r="K85" s="22">
        <v>5</v>
      </c>
    </row>
    <row r="86" spans="1:11" x14ac:dyDescent="0.25">
      <c r="A86" s="21">
        <v>84</v>
      </c>
      <c r="B86" s="1">
        <v>209</v>
      </c>
      <c r="C86" t="s">
        <v>132</v>
      </c>
      <c r="D86" s="22" t="s">
        <v>20</v>
      </c>
      <c r="E86" s="23" t="s">
        <v>54</v>
      </c>
      <c r="F86" s="22">
        <v>1970</v>
      </c>
      <c r="G86" s="30">
        <v>4.2179282405413687E-2</v>
      </c>
      <c r="H86" s="24">
        <v>11.854160893354253</v>
      </c>
      <c r="I86" s="17">
        <v>3.5149402004511407E-3</v>
      </c>
      <c r="J86" s="31" t="s">
        <v>216</v>
      </c>
      <c r="K86" s="22">
        <v>12</v>
      </c>
    </row>
    <row r="87" spans="1:11" x14ac:dyDescent="0.25">
      <c r="A87" s="21">
        <v>85</v>
      </c>
      <c r="B87" s="1">
        <v>146</v>
      </c>
      <c r="C87" t="s">
        <v>133</v>
      </c>
      <c r="D87" s="22" t="s">
        <v>20</v>
      </c>
      <c r="E87" s="23" t="s">
        <v>23</v>
      </c>
      <c r="F87" s="22">
        <v>1960</v>
      </c>
      <c r="G87" s="30">
        <v>4.2202430551697034E-2</v>
      </c>
      <c r="H87" s="24">
        <v>11.847658854328571</v>
      </c>
      <c r="I87" s="17">
        <v>3.5168692126414194E-3</v>
      </c>
      <c r="J87" s="31" t="s">
        <v>223</v>
      </c>
      <c r="K87" s="22">
        <v>8</v>
      </c>
    </row>
    <row r="88" spans="1:11" x14ac:dyDescent="0.25">
      <c r="A88" s="21">
        <v>86</v>
      </c>
      <c r="B88" s="1">
        <v>229</v>
      </c>
      <c r="C88" t="s">
        <v>134</v>
      </c>
      <c r="D88" s="22" t="s">
        <v>85</v>
      </c>
      <c r="E88" s="23" t="s">
        <v>39</v>
      </c>
      <c r="F88" s="22">
        <v>1967</v>
      </c>
      <c r="G88" s="30">
        <v>4.2271874997823033E-2</v>
      </c>
      <c r="H88" s="24">
        <v>11.828195461539133</v>
      </c>
      <c r="I88" s="17">
        <v>3.5226562498185863E-3</v>
      </c>
      <c r="J88" s="31" t="s">
        <v>228</v>
      </c>
      <c r="K88" s="22">
        <v>1</v>
      </c>
    </row>
    <row r="89" spans="1:11" x14ac:dyDescent="0.25">
      <c r="A89" s="21">
        <v>87</v>
      </c>
      <c r="B89" s="1">
        <v>235</v>
      </c>
      <c r="C89" t="s">
        <v>135</v>
      </c>
      <c r="D89" s="22" t="s">
        <v>20</v>
      </c>
      <c r="E89" s="23" t="s">
        <v>39</v>
      </c>
      <c r="F89" s="22">
        <v>1979</v>
      </c>
      <c r="G89" s="30">
        <v>4.2433912036358379E-2</v>
      </c>
      <c r="H89" s="24">
        <v>11.783028620401254</v>
      </c>
      <c r="I89" s="17">
        <v>3.5361593363631982E-3</v>
      </c>
      <c r="J89" s="31" t="s">
        <v>217</v>
      </c>
      <c r="K89" s="22">
        <v>16</v>
      </c>
    </row>
    <row r="90" spans="1:11" x14ac:dyDescent="0.25">
      <c r="A90" s="21">
        <v>88</v>
      </c>
      <c r="B90" s="1">
        <v>107</v>
      </c>
      <c r="C90" t="s">
        <v>136</v>
      </c>
      <c r="D90" s="22" t="s">
        <v>20</v>
      </c>
      <c r="E90" s="23" t="s">
        <v>62</v>
      </c>
      <c r="F90" s="22">
        <v>1999</v>
      </c>
      <c r="G90" s="30">
        <v>4.2468634259421378E-2</v>
      </c>
      <c r="H90" s="24">
        <v>11.773394852910259</v>
      </c>
      <c r="I90" s="17">
        <v>3.5390528549517817E-3</v>
      </c>
      <c r="J90" s="31" t="s">
        <v>229</v>
      </c>
      <c r="K90" s="22">
        <v>1</v>
      </c>
    </row>
    <row r="91" spans="1:11" x14ac:dyDescent="0.25">
      <c r="A91" s="21">
        <v>89</v>
      </c>
      <c r="B91" s="1">
        <v>147</v>
      </c>
      <c r="C91" t="s">
        <v>137</v>
      </c>
      <c r="D91" s="22" t="s">
        <v>20</v>
      </c>
      <c r="E91" s="23" t="s">
        <v>23</v>
      </c>
      <c r="F91" s="22">
        <v>1974</v>
      </c>
      <c r="G91" s="30">
        <v>4.2723263883090112E-2</v>
      </c>
      <c r="H91" s="24">
        <v>11.703225703172464</v>
      </c>
      <c r="I91" s="17">
        <v>3.5602719902575095E-3</v>
      </c>
      <c r="J91" s="31" t="s">
        <v>222</v>
      </c>
      <c r="K91" s="22">
        <v>11</v>
      </c>
    </row>
    <row r="92" spans="1:11" x14ac:dyDescent="0.25">
      <c r="A92" s="21">
        <v>90</v>
      </c>
      <c r="B92" s="1">
        <v>113</v>
      </c>
      <c r="C92" t="s">
        <v>138</v>
      </c>
      <c r="D92" s="22" t="s">
        <v>20</v>
      </c>
      <c r="E92" s="23" t="s">
        <v>62</v>
      </c>
      <c r="F92" s="22">
        <v>1970</v>
      </c>
      <c r="G92" s="30">
        <v>4.2769560182932764E-2</v>
      </c>
      <c r="H92" s="24">
        <v>11.690557439950609</v>
      </c>
      <c r="I92" s="17">
        <v>3.5641300152443969E-3</v>
      </c>
      <c r="J92" s="31" t="s">
        <v>216</v>
      </c>
      <c r="K92" s="22">
        <v>13</v>
      </c>
    </row>
    <row r="93" spans="1:11" x14ac:dyDescent="0.25">
      <c r="A93" s="21">
        <v>91</v>
      </c>
      <c r="B93" s="1">
        <v>228</v>
      </c>
      <c r="C93" t="s">
        <v>139</v>
      </c>
      <c r="D93" s="22" t="s">
        <v>85</v>
      </c>
      <c r="E93" s="23" t="s">
        <v>39</v>
      </c>
      <c r="F93" s="22">
        <v>1970</v>
      </c>
      <c r="G93" s="30">
        <v>4.3035763883381151E-2</v>
      </c>
      <c r="H93" s="24">
        <v>11.618243871653034</v>
      </c>
      <c r="I93" s="17">
        <v>3.5863136569484291E-3</v>
      </c>
      <c r="J93" s="31" t="s">
        <v>226</v>
      </c>
      <c r="K93" s="22">
        <v>3</v>
      </c>
    </row>
    <row r="94" spans="1:11" x14ac:dyDescent="0.25">
      <c r="A94" s="21">
        <v>92</v>
      </c>
      <c r="B94" s="1">
        <v>263</v>
      </c>
      <c r="C94" t="s">
        <v>140</v>
      </c>
      <c r="D94" s="22" t="s">
        <v>85</v>
      </c>
      <c r="E94" s="23" t="s">
        <v>28</v>
      </c>
      <c r="F94" s="22">
        <v>1982</v>
      </c>
      <c r="G94" s="30">
        <v>4.3082060183223803E-2</v>
      </c>
      <c r="H94" s="24">
        <v>11.605758821039402</v>
      </c>
      <c r="I94" s="17">
        <v>3.5901716819353169E-3</v>
      </c>
      <c r="J94" s="31" t="s">
        <v>230</v>
      </c>
      <c r="K94" s="22">
        <v>1</v>
      </c>
    </row>
    <row r="95" spans="1:11" x14ac:dyDescent="0.25">
      <c r="A95" s="21">
        <v>93</v>
      </c>
      <c r="B95" s="1">
        <v>171</v>
      </c>
      <c r="C95" t="s">
        <v>141</v>
      </c>
      <c r="D95" s="22" t="s">
        <v>20</v>
      </c>
      <c r="E95" s="23" t="s">
        <v>60</v>
      </c>
      <c r="F95" s="22">
        <v>1991</v>
      </c>
      <c r="G95" s="30">
        <v>4.3417708329798188E-2</v>
      </c>
      <c r="H95" s="24">
        <v>11.516038483699587</v>
      </c>
      <c r="I95" s="17">
        <v>3.6181423608165155E-3</v>
      </c>
      <c r="J95" s="31" t="s">
        <v>218</v>
      </c>
      <c r="K95" s="22">
        <v>6</v>
      </c>
    </row>
    <row r="96" spans="1:11" x14ac:dyDescent="0.25">
      <c r="A96" s="21">
        <v>94</v>
      </c>
      <c r="B96" s="1">
        <v>251</v>
      </c>
      <c r="C96" t="s">
        <v>142</v>
      </c>
      <c r="D96" s="22" t="s">
        <v>85</v>
      </c>
      <c r="E96" s="23" t="s">
        <v>28</v>
      </c>
      <c r="F96" s="22">
        <v>1979</v>
      </c>
      <c r="G96" s="30">
        <v>4.3487152775924187E-2</v>
      </c>
      <c r="H96" s="24">
        <v>11.497648571667705</v>
      </c>
      <c r="I96" s="17">
        <v>3.6239293979936824E-3</v>
      </c>
      <c r="J96" s="31" t="s">
        <v>230</v>
      </c>
      <c r="K96" s="22">
        <v>2</v>
      </c>
    </row>
    <row r="97" spans="1:11" x14ac:dyDescent="0.25">
      <c r="A97" s="21">
        <v>95</v>
      </c>
      <c r="B97" s="1">
        <v>104</v>
      </c>
      <c r="C97" t="s">
        <v>143</v>
      </c>
      <c r="D97" s="22" t="s">
        <v>20</v>
      </c>
      <c r="E97" s="23" t="s">
        <v>62</v>
      </c>
      <c r="F97" s="22">
        <v>1962</v>
      </c>
      <c r="G97" s="30">
        <v>4.367233796074288E-2</v>
      </c>
      <c r="H97" s="24">
        <v>11.448894731705243</v>
      </c>
      <c r="I97" s="17">
        <v>3.6393614967285734E-3</v>
      </c>
      <c r="J97" s="31" t="s">
        <v>223</v>
      </c>
      <c r="K97" s="22">
        <v>9</v>
      </c>
    </row>
    <row r="98" spans="1:11" x14ac:dyDescent="0.25">
      <c r="A98" s="21">
        <v>96</v>
      </c>
      <c r="B98" s="1">
        <v>262</v>
      </c>
      <c r="C98" t="s">
        <v>144</v>
      </c>
      <c r="D98" s="22" t="s">
        <v>20</v>
      </c>
      <c r="E98" s="23" t="s">
        <v>28</v>
      </c>
      <c r="F98" s="22">
        <v>1981</v>
      </c>
      <c r="G98" s="30">
        <v>4.3776504622655921E-2</v>
      </c>
      <c r="H98" s="24">
        <v>11.421651963990564</v>
      </c>
      <c r="I98" s="17">
        <v>3.6480420518879932E-3</v>
      </c>
      <c r="J98" s="31" t="s">
        <v>217</v>
      </c>
      <c r="K98" s="22">
        <v>17</v>
      </c>
    </row>
    <row r="99" spans="1:11" x14ac:dyDescent="0.25">
      <c r="A99" s="21">
        <v>97</v>
      </c>
      <c r="B99" s="1">
        <v>215</v>
      </c>
      <c r="C99" t="s">
        <v>145</v>
      </c>
      <c r="D99" s="22" t="s">
        <v>85</v>
      </c>
      <c r="E99" s="23" t="s">
        <v>127</v>
      </c>
      <c r="F99" s="22">
        <v>1968</v>
      </c>
      <c r="G99" s="30">
        <v>4.3822800922498573E-2</v>
      </c>
      <c r="H99" s="24">
        <v>11.409585637491752</v>
      </c>
      <c r="I99" s="17">
        <v>3.6519000768748811E-3</v>
      </c>
      <c r="J99" s="31" t="s">
        <v>226</v>
      </c>
      <c r="K99" s="22">
        <v>4</v>
      </c>
    </row>
    <row r="100" spans="1:11" x14ac:dyDescent="0.25">
      <c r="A100" s="21">
        <v>98</v>
      </c>
      <c r="B100" s="1">
        <v>125</v>
      </c>
      <c r="C100" t="s">
        <v>146</v>
      </c>
      <c r="D100" s="22" t="s">
        <v>20</v>
      </c>
      <c r="E100" s="23" t="s">
        <v>23</v>
      </c>
      <c r="F100" s="22">
        <v>1973</v>
      </c>
      <c r="G100" s="30">
        <v>4.4007986107317265E-2</v>
      </c>
      <c r="H100" s="24">
        <v>11.361574210206006</v>
      </c>
      <c r="I100" s="17">
        <v>3.6673321756097721E-3</v>
      </c>
      <c r="J100" s="31" t="s">
        <v>222</v>
      </c>
      <c r="K100" s="22">
        <v>12</v>
      </c>
    </row>
    <row r="101" spans="1:11" x14ac:dyDescent="0.25">
      <c r="A101" s="21">
        <v>99</v>
      </c>
      <c r="B101" s="1">
        <v>122</v>
      </c>
      <c r="C101" t="s">
        <v>147</v>
      </c>
      <c r="D101" s="22" t="s">
        <v>20</v>
      </c>
      <c r="E101" s="23" t="s">
        <v>23</v>
      </c>
      <c r="F101" s="22">
        <v>1978</v>
      </c>
      <c r="G101" s="30">
        <v>4.4031134253600612E-2</v>
      </c>
      <c r="H101" s="24">
        <v>11.355601178025816</v>
      </c>
      <c r="I101" s="17">
        <v>3.6692611878000512E-3</v>
      </c>
      <c r="J101" s="31" t="s">
        <v>217</v>
      </c>
      <c r="K101" s="22">
        <v>18</v>
      </c>
    </row>
    <row r="102" spans="1:11" x14ac:dyDescent="0.25">
      <c r="A102" s="21">
        <v>100</v>
      </c>
      <c r="B102" s="1">
        <v>271</v>
      </c>
      <c r="C102" t="s">
        <v>148</v>
      </c>
      <c r="D102" s="22" t="s">
        <v>20</v>
      </c>
      <c r="E102" s="23" t="s">
        <v>116</v>
      </c>
      <c r="F102" s="22">
        <v>1969</v>
      </c>
      <c r="G102" s="30">
        <v>4.4308912030828651E-2</v>
      </c>
      <c r="H102" s="24">
        <v>11.284411579596375</v>
      </c>
      <c r="I102" s="17">
        <v>3.6924093359023877E-3</v>
      </c>
      <c r="J102" s="31" t="s">
        <v>216</v>
      </c>
      <c r="K102" s="22">
        <v>14</v>
      </c>
    </row>
    <row r="103" spans="1:11" x14ac:dyDescent="0.25">
      <c r="A103" s="21">
        <v>101</v>
      </c>
      <c r="B103" s="1">
        <v>244</v>
      </c>
      <c r="C103" t="s">
        <v>149</v>
      </c>
      <c r="D103" s="22" t="s">
        <v>85</v>
      </c>
      <c r="E103" s="23" t="s">
        <v>28</v>
      </c>
      <c r="F103" s="22">
        <v>1971</v>
      </c>
      <c r="G103" s="30">
        <v>4.437835647695465E-2</v>
      </c>
      <c r="H103" s="24">
        <v>11.266753428772114</v>
      </c>
      <c r="I103" s="17">
        <v>3.6981963730795542E-3</v>
      </c>
      <c r="J103" s="31" t="s">
        <v>226</v>
      </c>
      <c r="K103" s="22">
        <v>5</v>
      </c>
    </row>
    <row r="104" spans="1:11" x14ac:dyDescent="0.25">
      <c r="A104" s="21">
        <v>102</v>
      </c>
      <c r="B104" s="1">
        <v>210</v>
      </c>
      <c r="C104" t="s">
        <v>150</v>
      </c>
      <c r="D104" s="22" t="s">
        <v>20</v>
      </c>
      <c r="E104" s="23" t="s">
        <v>46</v>
      </c>
      <c r="F104" s="22">
        <v>1966</v>
      </c>
      <c r="G104" s="30">
        <v>4.4424652776797302E-2</v>
      </c>
      <c r="H104" s="24">
        <v>11.255011997778555</v>
      </c>
      <c r="I104" s="17">
        <v>3.702054398066442E-3</v>
      </c>
      <c r="J104" s="31" t="s">
        <v>219</v>
      </c>
      <c r="K104" s="22">
        <v>15</v>
      </c>
    </row>
    <row r="105" spans="1:11" x14ac:dyDescent="0.25">
      <c r="A105" s="21">
        <v>103</v>
      </c>
      <c r="B105" s="1">
        <v>114</v>
      </c>
      <c r="C105" t="s">
        <v>151</v>
      </c>
      <c r="D105" s="22" t="s">
        <v>85</v>
      </c>
      <c r="E105" s="23" t="s">
        <v>44</v>
      </c>
      <c r="F105" s="22">
        <v>1966</v>
      </c>
      <c r="G105" s="30">
        <v>4.4459374999860302E-2</v>
      </c>
      <c r="H105" s="24">
        <v>11.246221972341516</v>
      </c>
      <c r="I105" s="17">
        <v>3.704947916655025E-3</v>
      </c>
      <c r="J105" s="31" t="s">
        <v>228</v>
      </c>
      <c r="K105" s="22">
        <v>2</v>
      </c>
    </row>
    <row r="106" spans="1:11" x14ac:dyDescent="0.25">
      <c r="A106" s="21">
        <v>104</v>
      </c>
      <c r="B106" s="1">
        <v>273</v>
      </c>
      <c r="C106" t="s">
        <v>152</v>
      </c>
      <c r="D106" s="22" t="s">
        <v>20</v>
      </c>
      <c r="E106" s="23" t="s">
        <v>116</v>
      </c>
      <c r="F106" s="22">
        <v>1979</v>
      </c>
      <c r="G106" s="30">
        <v>4.4494097215647344E-2</v>
      </c>
      <c r="H106" s="24">
        <v>11.237445667830379</v>
      </c>
      <c r="I106" s="17">
        <v>3.7078414346372788E-3</v>
      </c>
      <c r="J106" s="31" t="s">
        <v>217</v>
      </c>
      <c r="K106" s="22">
        <v>19</v>
      </c>
    </row>
    <row r="107" spans="1:11" x14ac:dyDescent="0.25">
      <c r="A107" s="21">
        <v>105</v>
      </c>
      <c r="B107" s="1">
        <v>153</v>
      </c>
      <c r="C107" t="s">
        <v>153</v>
      </c>
      <c r="D107" s="22" t="s">
        <v>85</v>
      </c>
      <c r="E107" s="23" t="s">
        <v>23</v>
      </c>
      <c r="F107" s="22">
        <v>1991</v>
      </c>
      <c r="G107" s="30">
        <v>4.4679282400466036E-2</v>
      </c>
      <c r="H107" s="24">
        <v>11.190869081522775</v>
      </c>
      <c r="I107" s="17">
        <v>3.7232735333721698E-3</v>
      </c>
      <c r="J107" s="31" t="s">
        <v>231</v>
      </c>
      <c r="K107" s="22">
        <v>1</v>
      </c>
    </row>
    <row r="108" spans="1:11" x14ac:dyDescent="0.25">
      <c r="A108" s="21">
        <v>106</v>
      </c>
      <c r="B108" s="1">
        <v>203</v>
      </c>
      <c r="C108" t="s">
        <v>154</v>
      </c>
      <c r="D108" s="22" t="s">
        <v>20</v>
      </c>
      <c r="E108" s="23" t="s">
        <v>54</v>
      </c>
      <c r="F108" s="22">
        <v>1951</v>
      </c>
      <c r="G108" s="30">
        <v>4.4829745369497687E-2</v>
      </c>
      <c r="H108" s="24">
        <v>11.153308944293082</v>
      </c>
      <c r="I108" s="17">
        <v>3.7358121141248071E-3</v>
      </c>
      <c r="J108" s="31" t="s">
        <v>227</v>
      </c>
      <c r="K108" s="22">
        <v>2</v>
      </c>
    </row>
    <row r="109" spans="1:11" x14ac:dyDescent="0.25">
      <c r="A109" s="21">
        <v>107</v>
      </c>
      <c r="B109" s="1">
        <v>268</v>
      </c>
      <c r="C109" t="s">
        <v>155</v>
      </c>
      <c r="D109" s="22" t="s">
        <v>20</v>
      </c>
      <c r="E109" s="23" t="s">
        <v>116</v>
      </c>
      <c r="F109" s="22">
        <v>1978</v>
      </c>
      <c r="G109" s="30">
        <v>4.4968634254473727E-2</v>
      </c>
      <c r="H109" s="24">
        <v>11.118861141535719</v>
      </c>
      <c r="I109" s="17">
        <v>3.7473861878728107E-3</v>
      </c>
      <c r="J109" s="31" t="s">
        <v>217</v>
      </c>
      <c r="K109" s="22">
        <v>20</v>
      </c>
    </row>
    <row r="110" spans="1:11" x14ac:dyDescent="0.25">
      <c r="A110" s="21">
        <v>108</v>
      </c>
      <c r="B110" s="1">
        <v>109</v>
      </c>
      <c r="C110" t="s">
        <v>156</v>
      </c>
      <c r="D110" s="22" t="s">
        <v>85</v>
      </c>
      <c r="E110" s="23" t="s">
        <v>62</v>
      </c>
      <c r="F110" s="22">
        <v>1990</v>
      </c>
      <c r="G110" s="30">
        <v>4.5014930554316379E-2</v>
      </c>
      <c r="H110" s="24">
        <v>11.107425777247059</v>
      </c>
      <c r="I110" s="17">
        <v>3.7512442128596981E-3</v>
      </c>
      <c r="J110" s="31" t="s">
        <v>231</v>
      </c>
      <c r="K110" s="22">
        <v>2</v>
      </c>
    </row>
    <row r="111" spans="1:11" x14ac:dyDescent="0.25">
      <c r="A111" s="21">
        <v>109</v>
      </c>
      <c r="B111" s="1">
        <v>196</v>
      </c>
      <c r="C111" t="s">
        <v>157</v>
      </c>
      <c r="D111" s="22" t="s">
        <v>20</v>
      </c>
      <c r="E111" s="23" t="s">
        <v>54</v>
      </c>
      <c r="F111" s="22">
        <v>1992</v>
      </c>
      <c r="G111" s="30">
        <v>4.5038078700599726E-2</v>
      </c>
      <c r="H111" s="24">
        <v>11.101716912123564</v>
      </c>
      <c r="I111" s="17">
        <v>3.7531732250499772E-3</v>
      </c>
      <c r="J111" s="31" t="s">
        <v>218</v>
      </c>
      <c r="K111" s="22">
        <v>7</v>
      </c>
    </row>
    <row r="112" spans="1:11" x14ac:dyDescent="0.25">
      <c r="A112" s="21">
        <v>110</v>
      </c>
      <c r="B112" s="1">
        <v>185</v>
      </c>
      <c r="C112" t="s">
        <v>158</v>
      </c>
      <c r="D112" s="22" t="s">
        <v>20</v>
      </c>
      <c r="E112" s="23" t="s">
        <v>50</v>
      </c>
      <c r="F112" s="22">
        <v>1963</v>
      </c>
      <c r="G112" s="30">
        <v>4.511909721622942E-2</v>
      </c>
      <c r="H112" s="24">
        <v>11.081782013584906</v>
      </c>
      <c r="I112" s="17">
        <v>3.7599247680191183E-3</v>
      </c>
      <c r="J112" s="31" t="s">
        <v>219</v>
      </c>
      <c r="K112" s="22">
        <v>16</v>
      </c>
    </row>
    <row r="113" spans="1:11" x14ac:dyDescent="0.25">
      <c r="A113" s="21">
        <v>111</v>
      </c>
      <c r="B113" s="1">
        <v>237</v>
      </c>
      <c r="C113" t="s">
        <v>159</v>
      </c>
      <c r="D113" s="22" t="s">
        <v>20</v>
      </c>
      <c r="E113" s="23" t="s">
        <v>39</v>
      </c>
      <c r="F113" s="22">
        <v>1962</v>
      </c>
      <c r="G113" s="30">
        <v>4.5339004624111112E-2</v>
      </c>
      <c r="H113" s="24">
        <v>11.028032135802599</v>
      </c>
      <c r="I113" s="17">
        <v>3.7782503853425928E-3</v>
      </c>
      <c r="J113" s="31" t="s">
        <v>223</v>
      </c>
      <c r="K113" s="22">
        <v>10</v>
      </c>
    </row>
    <row r="114" spans="1:11" x14ac:dyDescent="0.25">
      <c r="A114" s="21">
        <v>112</v>
      </c>
      <c r="B114" s="1">
        <v>197</v>
      </c>
      <c r="C114" t="s">
        <v>160</v>
      </c>
      <c r="D114" s="22" t="s">
        <v>20</v>
      </c>
      <c r="E114" s="23" t="s">
        <v>54</v>
      </c>
      <c r="F114" s="22">
        <v>1969</v>
      </c>
      <c r="G114" s="30">
        <v>4.5431597216520458E-2</v>
      </c>
      <c r="H114" s="24">
        <v>11.005556278751811</v>
      </c>
      <c r="I114" s="17">
        <v>3.7859664347100383E-3</v>
      </c>
      <c r="J114" s="31" t="s">
        <v>216</v>
      </c>
      <c r="K114" s="22">
        <v>15</v>
      </c>
    </row>
    <row r="115" spans="1:11" x14ac:dyDescent="0.25">
      <c r="A115" s="21">
        <v>113</v>
      </c>
      <c r="B115" s="1">
        <v>199</v>
      </c>
      <c r="C115" t="s">
        <v>161</v>
      </c>
      <c r="D115" s="22" t="s">
        <v>85</v>
      </c>
      <c r="E115" s="23" t="s">
        <v>54</v>
      </c>
      <c r="F115" s="22">
        <v>1980</v>
      </c>
      <c r="G115" s="30">
        <v>4.5709374993748497E-2</v>
      </c>
      <c r="H115" s="24">
        <v>10.93867505448025</v>
      </c>
      <c r="I115" s="17">
        <v>3.8091145828123749E-3</v>
      </c>
      <c r="J115" s="31" t="s">
        <v>230</v>
      </c>
      <c r="K115" s="22">
        <v>3</v>
      </c>
    </row>
    <row r="116" spans="1:11" x14ac:dyDescent="0.25">
      <c r="A116" s="21">
        <v>114</v>
      </c>
      <c r="B116" s="1">
        <v>198</v>
      </c>
      <c r="C116" t="s">
        <v>162</v>
      </c>
      <c r="D116" s="22" t="s">
        <v>20</v>
      </c>
      <c r="E116" s="23" t="s">
        <v>54</v>
      </c>
      <c r="F116" s="22">
        <v>1956</v>
      </c>
      <c r="G116" s="30">
        <v>4.5859837962780148E-2</v>
      </c>
      <c r="H116" s="24">
        <v>10.902786015201364</v>
      </c>
      <c r="I116" s="17">
        <v>3.8216531635650122E-3</v>
      </c>
      <c r="J116" s="31" t="s">
        <v>225</v>
      </c>
      <c r="K116" s="22">
        <v>3</v>
      </c>
    </row>
    <row r="117" spans="1:11" x14ac:dyDescent="0.25">
      <c r="A117" s="21">
        <v>115</v>
      </c>
      <c r="B117" s="1">
        <v>272</v>
      </c>
      <c r="C117" t="s">
        <v>163</v>
      </c>
      <c r="D117" s="22" t="s">
        <v>20</v>
      </c>
      <c r="E117" s="23" t="s">
        <v>116</v>
      </c>
      <c r="F117" s="22">
        <v>1958</v>
      </c>
      <c r="G117" s="30">
        <v>4.5871412032283843E-2</v>
      </c>
      <c r="H117" s="24">
        <v>10.900035073001568</v>
      </c>
      <c r="I117" s="17">
        <v>3.8226176693569869E-3</v>
      </c>
      <c r="J117" s="31" t="s">
        <v>223</v>
      </c>
      <c r="K117" s="22">
        <v>11</v>
      </c>
    </row>
    <row r="118" spans="1:11" x14ac:dyDescent="0.25">
      <c r="A118" s="21">
        <v>116</v>
      </c>
      <c r="B118" s="1">
        <v>89</v>
      </c>
      <c r="C118" t="s">
        <v>164</v>
      </c>
      <c r="D118" s="22" t="s">
        <v>20</v>
      </c>
      <c r="E118" s="23" t="s">
        <v>46</v>
      </c>
      <c r="F118" s="22">
        <v>1991</v>
      </c>
      <c r="G118" s="30">
        <v>4.5940856478409842E-2</v>
      </c>
      <c r="H118" s="24">
        <v>10.883558521269139</v>
      </c>
      <c r="I118" s="17">
        <v>3.8284047065341533E-3</v>
      </c>
      <c r="J118" s="31" t="s">
        <v>218</v>
      </c>
      <c r="K118" s="22">
        <v>8</v>
      </c>
    </row>
    <row r="119" spans="1:11" x14ac:dyDescent="0.25">
      <c r="A119" s="21">
        <v>117</v>
      </c>
      <c r="B119" s="1">
        <v>117</v>
      </c>
      <c r="C119" t="s">
        <v>165</v>
      </c>
      <c r="D119" s="22" t="s">
        <v>20</v>
      </c>
      <c r="E119" s="23" t="s">
        <v>44</v>
      </c>
      <c r="F119" s="22">
        <v>1953</v>
      </c>
      <c r="G119" s="30">
        <v>4.6207060178858228E-2</v>
      </c>
      <c r="H119" s="24">
        <v>10.82085720373901</v>
      </c>
      <c r="I119" s="17">
        <v>3.8505883482381855E-3</v>
      </c>
      <c r="J119" s="31" t="s">
        <v>225</v>
      </c>
      <c r="K119" s="22">
        <v>4</v>
      </c>
    </row>
    <row r="120" spans="1:11" x14ac:dyDescent="0.25">
      <c r="A120" s="21">
        <v>118</v>
      </c>
      <c r="B120" s="1">
        <v>190</v>
      </c>
      <c r="C120" t="s">
        <v>166</v>
      </c>
      <c r="D120" s="22" t="s">
        <v>20</v>
      </c>
      <c r="E120" s="23" t="s">
        <v>167</v>
      </c>
      <c r="F120" s="22">
        <v>1967</v>
      </c>
      <c r="G120" s="30">
        <v>4.621863425563788E-2</v>
      </c>
      <c r="H120" s="24">
        <v>10.818147443182154</v>
      </c>
      <c r="I120" s="17">
        <v>3.8515528546364899E-3</v>
      </c>
      <c r="J120" s="31" t="s">
        <v>219</v>
      </c>
      <c r="K120" s="22">
        <v>17</v>
      </c>
    </row>
    <row r="121" spans="1:11" x14ac:dyDescent="0.25">
      <c r="A121" s="21">
        <v>119</v>
      </c>
      <c r="B121" s="1">
        <v>260</v>
      </c>
      <c r="C121" t="s">
        <v>168</v>
      </c>
      <c r="D121" s="22" t="s">
        <v>20</v>
      </c>
      <c r="E121" s="23" t="s">
        <v>28</v>
      </c>
      <c r="F121" s="22">
        <v>1966</v>
      </c>
      <c r="G121" s="30">
        <v>4.642696758673992E-2</v>
      </c>
      <c r="H121" s="24">
        <v>10.769602797465621</v>
      </c>
      <c r="I121" s="17">
        <v>3.86891396556166E-3</v>
      </c>
      <c r="J121" s="31" t="s">
        <v>219</v>
      </c>
      <c r="K121" s="22">
        <v>18</v>
      </c>
    </row>
    <row r="122" spans="1:11" x14ac:dyDescent="0.25">
      <c r="A122" s="21">
        <v>120</v>
      </c>
      <c r="B122" s="1">
        <v>87</v>
      </c>
      <c r="C122" t="s">
        <v>169</v>
      </c>
      <c r="D122" s="22" t="s">
        <v>20</v>
      </c>
      <c r="E122" s="23" t="s">
        <v>46</v>
      </c>
      <c r="F122" s="22">
        <v>1980</v>
      </c>
      <c r="G122" s="30">
        <v>4.6658449071401265E-2</v>
      </c>
      <c r="H122" s="24">
        <v>10.716172739364991</v>
      </c>
      <c r="I122" s="17">
        <v>3.8882040892834389E-3</v>
      </c>
      <c r="J122" s="31" t="s">
        <v>217</v>
      </c>
      <c r="K122" s="22">
        <v>21</v>
      </c>
    </row>
    <row r="123" spans="1:11" x14ac:dyDescent="0.25">
      <c r="A123" s="21">
        <v>121</v>
      </c>
      <c r="B123" s="1">
        <v>86</v>
      </c>
      <c r="C123" t="s">
        <v>170</v>
      </c>
      <c r="D123" s="22" t="s">
        <v>20</v>
      </c>
      <c r="E123" s="23" t="s">
        <v>46</v>
      </c>
      <c r="F123" s="22">
        <v>1986</v>
      </c>
      <c r="G123" s="30">
        <v>4.6681597217684612E-2</v>
      </c>
      <c r="H123" s="24">
        <v>10.71085887803733</v>
      </c>
      <c r="I123" s="17">
        <v>3.8901331014737175E-3</v>
      </c>
      <c r="J123" s="31" t="s">
        <v>220</v>
      </c>
      <c r="K123" s="22">
        <v>8</v>
      </c>
    </row>
    <row r="124" spans="1:11" x14ac:dyDescent="0.25">
      <c r="A124" s="21">
        <v>122</v>
      </c>
      <c r="B124" s="1">
        <v>205</v>
      </c>
      <c r="C124" t="s">
        <v>171</v>
      </c>
      <c r="D124" s="22" t="s">
        <v>20</v>
      </c>
      <c r="E124" s="23" t="s">
        <v>54</v>
      </c>
      <c r="F124" s="22">
        <v>1947</v>
      </c>
      <c r="G124" s="30">
        <v>4.6727893517527264E-2</v>
      </c>
      <c r="H124" s="24">
        <v>10.700246948055854</v>
      </c>
      <c r="I124" s="17">
        <v>3.8939911264606053E-3</v>
      </c>
      <c r="J124" s="31" t="s">
        <v>232</v>
      </c>
      <c r="K124" s="22">
        <v>1</v>
      </c>
    </row>
    <row r="125" spans="1:11" x14ac:dyDescent="0.25">
      <c r="A125" s="21">
        <v>123</v>
      </c>
      <c r="B125" s="1">
        <v>249</v>
      </c>
      <c r="C125" t="s">
        <v>172</v>
      </c>
      <c r="D125" s="22" t="s">
        <v>20</v>
      </c>
      <c r="E125" s="23" t="s">
        <v>28</v>
      </c>
      <c r="F125" s="22">
        <v>1977</v>
      </c>
      <c r="G125" s="30">
        <v>4.6832060179440305E-2</v>
      </c>
      <c r="H125" s="24">
        <v>10.676446820494659</v>
      </c>
      <c r="I125" s="17">
        <v>3.9026716816200255E-3</v>
      </c>
      <c r="J125" s="31" t="s">
        <v>222</v>
      </c>
      <c r="K125" s="22">
        <v>13</v>
      </c>
    </row>
    <row r="126" spans="1:11" x14ac:dyDescent="0.25">
      <c r="A126" s="21">
        <v>124</v>
      </c>
      <c r="B126" s="1">
        <v>269</v>
      </c>
      <c r="C126" t="s">
        <v>173</v>
      </c>
      <c r="D126" s="22" t="s">
        <v>20</v>
      </c>
      <c r="E126" s="23" t="s">
        <v>116</v>
      </c>
      <c r="F126" s="22">
        <v>1978</v>
      </c>
      <c r="G126" s="30">
        <v>4.6866782402503304E-2</v>
      </c>
      <c r="H126" s="24">
        <v>10.668536954508177</v>
      </c>
      <c r="I126" s="17">
        <v>3.9055652002086085E-3</v>
      </c>
      <c r="J126" s="31" t="s">
        <v>217</v>
      </c>
      <c r="K126" s="22">
        <v>22</v>
      </c>
    </row>
    <row r="127" spans="1:11" x14ac:dyDescent="0.25">
      <c r="A127" s="21">
        <v>125</v>
      </c>
      <c r="B127" s="1">
        <v>161</v>
      </c>
      <c r="C127" t="s">
        <v>174</v>
      </c>
      <c r="D127" s="22" t="s">
        <v>20</v>
      </c>
      <c r="E127" s="23" t="s">
        <v>35</v>
      </c>
      <c r="F127" s="22">
        <v>1964</v>
      </c>
      <c r="G127" s="30">
        <v>4.7283449071983341E-2</v>
      </c>
      <c r="H127" s="24">
        <v>10.574524697612697</v>
      </c>
      <c r="I127" s="17">
        <v>3.9402874226652784E-3</v>
      </c>
      <c r="J127" s="31" t="s">
        <v>219</v>
      </c>
      <c r="K127" s="22">
        <v>19</v>
      </c>
    </row>
    <row r="128" spans="1:11" x14ac:dyDescent="0.25">
      <c r="A128" s="21">
        <v>126</v>
      </c>
      <c r="B128" s="1">
        <v>255</v>
      </c>
      <c r="C128" t="s">
        <v>175</v>
      </c>
      <c r="D128" s="22" t="s">
        <v>20</v>
      </c>
      <c r="E128" s="23" t="s">
        <v>28</v>
      </c>
      <c r="F128" s="22">
        <v>1961</v>
      </c>
      <c r="G128" s="30">
        <v>4.7422337956959382E-2</v>
      </c>
      <c r="H128" s="24">
        <v>10.543554399485767</v>
      </c>
      <c r="I128" s="17">
        <v>3.9518614964132821E-3</v>
      </c>
      <c r="J128" s="31" t="s">
        <v>223</v>
      </c>
      <c r="K128" s="22">
        <v>12</v>
      </c>
    </row>
    <row r="129" spans="1:11" x14ac:dyDescent="0.25">
      <c r="A129" s="21">
        <v>127</v>
      </c>
      <c r="B129" s="1">
        <v>154</v>
      </c>
      <c r="C129" t="s">
        <v>176</v>
      </c>
      <c r="D129" s="22" t="s">
        <v>20</v>
      </c>
      <c r="E129" s="23" t="s">
        <v>35</v>
      </c>
      <c r="F129" s="22">
        <v>1950</v>
      </c>
      <c r="G129" s="30">
        <v>4.7723263887746725E-2</v>
      </c>
      <c r="H129" s="24">
        <v>10.477070494928542</v>
      </c>
      <c r="I129" s="17">
        <v>3.9769386573122274E-3</v>
      </c>
      <c r="J129" s="31" t="s">
        <v>227</v>
      </c>
      <c r="K129" s="22">
        <v>3</v>
      </c>
    </row>
    <row r="130" spans="1:11" x14ac:dyDescent="0.25">
      <c r="A130" s="21">
        <v>128</v>
      </c>
      <c r="B130" s="1">
        <v>247</v>
      </c>
      <c r="C130" t="s">
        <v>177</v>
      </c>
      <c r="D130" s="22" t="s">
        <v>20</v>
      </c>
      <c r="E130" s="23" t="s">
        <v>28</v>
      </c>
      <c r="F130" s="22">
        <v>1969</v>
      </c>
      <c r="G130" s="30">
        <v>4.7746412034030072E-2</v>
      </c>
      <c r="H130" s="24">
        <v>10.471991060681949</v>
      </c>
      <c r="I130" s="17">
        <v>3.978867669502506E-3</v>
      </c>
      <c r="J130" s="31" t="s">
        <v>216</v>
      </c>
      <c r="K130" s="22">
        <v>16</v>
      </c>
    </row>
    <row r="131" spans="1:11" x14ac:dyDescent="0.25">
      <c r="A131" s="21">
        <v>129</v>
      </c>
      <c r="B131" s="1">
        <v>248</v>
      </c>
      <c r="C131" t="s">
        <v>178</v>
      </c>
      <c r="D131" s="22" t="s">
        <v>85</v>
      </c>
      <c r="E131" s="23" t="s">
        <v>28</v>
      </c>
      <c r="F131" s="22">
        <v>1972</v>
      </c>
      <c r="G131" s="30">
        <v>4.8244097219139803E-2</v>
      </c>
      <c r="H131" s="24">
        <v>10.363962200988928</v>
      </c>
      <c r="I131" s="17">
        <v>4.0203414349283166E-3</v>
      </c>
      <c r="J131" s="31" t="s">
        <v>226</v>
      </c>
      <c r="K131" s="22">
        <v>6</v>
      </c>
    </row>
    <row r="132" spans="1:11" x14ac:dyDescent="0.25">
      <c r="A132" s="21">
        <v>130</v>
      </c>
      <c r="B132" s="1">
        <v>127</v>
      </c>
      <c r="C132" t="s">
        <v>179</v>
      </c>
      <c r="D132" s="22" t="s">
        <v>85</v>
      </c>
      <c r="E132" s="23" t="s">
        <v>23</v>
      </c>
      <c r="F132" s="22">
        <v>1964</v>
      </c>
      <c r="G132" s="30">
        <v>4.830196758848615E-2</v>
      </c>
      <c r="H132" s="24">
        <v>10.351545184655917</v>
      </c>
      <c r="I132" s="17">
        <v>4.0251639657071792E-3</v>
      </c>
      <c r="J132" s="31" t="s">
        <v>228</v>
      </c>
      <c r="K132" s="22">
        <v>3</v>
      </c>
    </row>
    <row r="133" spans="1:11" x14ac:dyDescent="0.25">
      <c r="A133" s="21">
        <v>131</v>
      </c>
      <c r="B133" s="1">
        <v>157</v>
      </c>
      <c r="C133" t="s">
        <v>180</v>
      </c>
      <c r="D133" s="22" t="s">
        <v>20</v>
      </c>
      <c r="E133" s="23" t="s">
        <v>35</v>
      </c>
      <c r="F133" s="22">
        <v>1957</v>
      </c>
      <c r="G133" s="30">
        <v>4.8637615735060535E-2</v>
      </c>
      <c r="H133" s="24">
        <v>10.2801091797675</v>
      </c>
      <c r="I133" s="17">
        <v>4.0531346445883782E-3</v>
      </c>
      <c r="J133" s="31" t="s">
        <v>225</v>
      </c>
      <c r="K133" s="22">
        <v>5</v>
      </c>
    </row>
    <row r="134" spans="1:11" x14ac:dyDescent="0.25">
      <c r="A134" s="21">
        <v>132</v>
      </c>
      <c r="B134" s="1">
        <v>102</v>
      </c>
      <c r="C134" t="s">
        <v>181</v>
      </c>
      <c r="D134" s="22" t="s">
        <v>85</v>
      </c>
      <c r="E134" s="23" t="s">
        <v>62</v>
      </c>
      <c r="F134" s="22">
        <v>1959</v>
      </c>
      <c r="G134" s="30">
        <v>4.8730208327469882E-2</v>
      </c>
      <c r="H134" s="24">
        <v>10.260575876055576</v>
      </c>
      <c r="I134" s="17">
        <v>4.0608506939558238E-3</v>
      </c>
      <c r="J134" s="31" t="s">
        <v>233</v>
      </c>
      <c r="K134" s="22">
        <v>1</v>
      </c>
    </row>
    <row r="135" spans="1:11" x14ac:dyDescent="0.25">
      <c r="A135" s="21">
        <v>133</v>
      </c>
      <c r="B135" s="1">
        <v>264</v>
      </c>
      <c r="C135" t="s">
        <v>182</v>
      </c>
      <c r="D135" s="22" t="s">
        <v>85</v>
      </c>
      <c r="E135" s="23" t="s">
        <v>28</v>
      </c>
      <c r="F135" s="22">
        <v>1965</v>
      </c>
      <c r="G135" s="30">
        <v>4.9146874996949919E-2</v>
      </c>
      <c r="H135" s="24">
        <v>10.173586825836439</v>
      </c>
      <c r="I135" s="17">
        <v>4.0955729164124932E-3</v>
      </c>
      <c r="J135" s="31" t="s">
        <v>228</v>
      </c>
      <c r="K135" s="22">
        <v>4</v>
      </c>
    </row>
    <row r="136" spans="1:11" x14ac:dyDescent="0.25">
      <c r="A136" s="21">
        <v>134</v>
      </c>
      <c r="B136" s="1">
        <v>158</v>
      </c>
      <c r="C136" t="s">
        <v>183</v>
      </c>
      <c r="D136" s="22" t="s">
        <v>85</v>
      </c>
      <c r="E136" s="23" t="s">
        <v>35</v>
      </c>
      <c r="F136" s="22">
        <v>1980</v>
      </c>
      <c r="G136" s="30">
        <v>4.9389930551114958E-2</v>
      </c>
      <c r="H136" s="24">
        <v>10.123521017761639</v>
      </c>
      <c r="I136" s="17">
        <v>4.1158275459262468E-3</v>
      </c>
      <c r="J136" s="31" t="s">
        <v>230</v>
      </c>
      <c r="K136" s="22">
        <v>4</v>
      </c>
    </row>
    <row r="137" spans="1:11" x14ac:dyDescent="0.25">
      <c r="A137" s="21">
        <v>135</v>
      </c>
      <c r="B137" s="1">
        <v>149</v>
      </c>
      <c r="C137" t="s">
        <v>184</v>
      </c>
      <c r="D137" s="22" t="s">
        <v>20</v>
      </c>
      <c r="E137" s="23" t="s">
        <v>23</v>
      </c>
      <c r="F137" s="22">
        <v>1975</v>
      </c>
      <c r="G137" s="30">
        <v>4.9551967589650303E-2</v>
      </c>
      <c r="H137" s="24">
        <v>10.090416674078403</v>
      </c>
      <c r="I137" s="17">
        <v>4.1293306324708583E-3</v>
      </c>
      <c r="J137" s="31" t="s">
        <v>222</v>
      </c>
      <c r="K137" s="22">
        <v>14</v>
      </c>
    </row>
    <row r="138" spans="1:11" x14ac:dyDescent="0.25">
      <c r="A138" s="21">
        <v>136</v>
      </c>
      <c r="B138" s="1">
        <v>105</v>
      </c>
      <c r="C138" t="s">
        <v>185</v>
      </c>
      <c r="D138" s="22" t="s">
        <v>85</v>
      </c>
      <c r="E138" s="23" t="s">
        <v>62</v>
      </c>
      <c r="F138" s="22">
        <v>1972</v>
      </c>
      <c r="G138" s="30">
        <v>4.9795023143815342E-2</v>
      </c>
      <c r="H138" s="24">
        <v>10.041164125095927</v>
      </c>
      <c r="I138" s="17">
        <v>4.1495852619846119E-3</v>
      </c>
      <c r="J138" s="31" t="s">
        <v>226</v>
      </c>
      <c r="K138" s="22">
        <v>7</v>
      </c>
    </row>
    <row r="139" spans="1:11" x14ac:dyDescent="0.25">
      <c r="A139" s="21">
        <v>137</v>
      </c>
      <c r="B139" s="1">
        <v>156</v>
      </c>
      <c r="C139" t="s">
        <v>186</v>
      </c>
      <c r="D139" s="22" t="s">
        <v>20</v>
      </c>
      <c r="E139" s="23" t="s">
        <v>35</v>
      </c>
      <c r="F139" s="22">
        <v>1953</v>
      </c>
      <c r="G139" s="30">
        <v>4.9887615736224689E-2</v>
      </c>
      <c r="H139" s="24">
        <v>10.022527487456914</v>
      </c>
      <c r="I139" s="17">
        <v>4.1573013113520574E-3</v>
      </c>
      <c r="J139" s="31" t="s">
        <v>225</v>
      </c>
      <c r="K139" s="22">
        <v>6</v>
      </c>
    </row>
    <row r="140" spans="1:11" x14ac:dyDescent="0.25">
      <c r="A140" s="21">
        <v>138</v>
      </c>
      <c r="B140" s="1">
        <v>155</v>
      </c>
      <c r="C140" t="s">
        <v>187</v>
      </c>
      <c r="D140" s="22" t="s">
        <v>85</v>
      </c>
      <c r="E140" s="23" t="s">
        <v>35</v>
      </c>
      <c r="F140" s="22">
        <v>1988</v>
      </c>
      <c r="G140" s="30">
        <v>4.9910763882508036E-2</v>
      </c>
      <c r="H140" s="24">
        <v>10.017879132786272</v>
      </c>
      <c r="I140" s="17">
        <v>4.159230323542336E-3</v>
      </c>
      <c r="J140" s="31" t="s">
        <v>231</v>
      </c>
      <c r="K140" s="22">
        <v>3</v>
      </c>
    </row>
    <row r="141" spans="1:11" x14ac:dyDescent="0.25">
      <c r="A141" s="21">
        <v>139</v>
      </c>
      <c r="B141" s="1">
        <v>160</v>
      </c>
      <c r="C141" t="s">
        <v>188</v>
      </c>
      <c r="D141" s="22" t="s">
        <v>20</v>
      </c>
      <c r="E141" s="23" t="s">
        <v>35</v>
      </c>
      <c r="F141" s="22">
        <v>1979</v>
      </c>
      <c r="G141" s="30">
        <v>4.9945486105571035E-2</v>
      </c>
      <c r="H141" s="24">
        <v>10.010914678918878</v>
      </c>
      <c r="I141" s="17">
        <v>4.1621238421309199E-3</v>
      </c>
      <c r="J141" s="31" t="s">
        <v>217</v>
      </c>
      <c r="K141" s="22">
        <v>23</v>
      </c>
    </row>
    <row r="142" spans="1:11" x14ac:dyDescent="0.25">
      <c r="A142" s="21">
        <v>140</v>
      </c>
      <c r="B142" s="1">
        <v>148</v>
      </c>
      <c r="C142" t="s">
        <v>189</v>
      </c>
      <c r="D142" s="22" t="s">
        <v>85</v>
      </c>
      <c r="E142" s="23" t="s">
        <v>23</v>
      </c>
      <c r="F142" s="22">
        <v>1969</v>
      </c>
      <c r="G142" s="30">
        <v>5.0593634252436459E-2</v>
      </c>
      <c r="H142" s="24">
        <v>9.8826662165689605</v>
      </c>
      <c r="I142" s="17">
        <v>4.2161361877030385E-3</v>
      </c>
      <c r="J142" s="31" t="s">
        <v>226</v>
      </c>
      <c r="K142" s="22">
        <v>8</v>
      </c>
    </row>
    <row r="143" spans="1:11" x14ac:dyDescent="0.25">
      <c r="A143" s="21">
        <v>141</v>
      </c>
      <c r="B143" s="1">
        <v>112</v>
      </c>
      <c r="C143" t="s">
        <v>190</v>
      </c>
      <c r="D143" s="22" t="s">
        <v>85</v>
      </c>
      <c r="E143" s="23" t="s">
        <v>62</v>
      </c>
      <c r="F143" s="22">
        <v>1973</v>
      </c>
      <c r="G143" s="30">
        <v>5.074409722146811E-2</v>
      </c>
      <c r="H143" s="24">
        <v>9.8533628023333311</v>
      </c>
      <c r="I143" s="17">
        <v>4.2286747684556758E-3</v>
      </c>
      <c r="J143" s="31" t="s">
        <v>234</v>
      </c>
      <c r="K143" s="22">
        <v>1</v>
      </c>
    </row>
    <row r="144" spans="1:11" x14ac:dyDescent="0.25">
      <c r="A144" s="21">
        <v>142</v>
      </c>
      <c r="B144" s="1">
        <v>166</v>
      </c>
      <c r="C144" t="s">
        <v>191</v>
      </c>
      <c r="D144" s="22" t="s">
        <v>85</v>
      </c>
      <c r="E144" s="23" t="s">
        <v>60</v>
      </c>
      <c r="F144" s="22">
        <v>1961</v>
      </c>
      <c r="G144" s="30">
        <v>5.0964004629349802E-2</v>
      </c>
      <c r="H144" s="24">
        <v>9.8108459811271107</v>
      </c>
      <c r="I144" s="17">
        <v>4.2470003857791499E-3</v>
      </c>
      <c r="J144" s="31" t="s">
        <v>233</v>
      </c>
      <c r="K144" s="22">
        <v>2</v>
      </c>
    </row>
    <row r="145" spans="1:11" x14ac:dyDescent="0.25">
      <c r="A145" s="21">
        <v>143</v>
      </c>
      <c r="B145" s="1">
        <v>238</v>
      </c>
      <c r="C145" t="s">
        <v>192</v>
      </c>
      <c r="D145" s="22" t="s">
        <v>20</v>
      </c>
      <c r="E145" s="23" t="s">
        <v>39</v>
      </c>
      <c r="F145" s="22">
        <v>1951</v>
      </c>
      <c r="G145" s="30">
        <v>5.1230208329798188E-2</v>
      </c>
      <c r="H145" s="24">
        <v>9.7598666158297398</v>
      </c>
      <c r="I145" s="17">
        <v>4.269184027483182E-3</v>
      </c>
      <c r="J145" s="31" t="s">
        <v>227</v>
      </c>
      <c r="K145" s="22">
        <v>4</v>
      </c>
    </row>
    <row r="146" spans="1:11" x14ac:dyDescent="0.25">
      <c r="A146" s="21">
        <v>144</v>
      </c>
      <c r="B146" s="1">
        <v>140</v>
      </c>
      <c r="C146" t="s">
        <v>193</v>
      </c>
      <c r="D146" s="22" t="s">
        <v>85</v>
      </c>
      <c r="E146" s="23" t="s">
        <v>23</v>
      </c>
      <c r="F146" s="22">
        <v>1957</v>
      </c>
      <c r="G146" s="30">
        <v>5.1322800922207534E-2</v>
      </c>
      <c r="H146" s="24">
        <v>9.7422586261002078</v>
      </c>
      <c r="I146" s="17">
        <v>4.2769000768506276E-3</v>
      </c>
      <c r="J146" s="31" t="s">
        <v>233</v>
      </c>
      <c r="K146" s="22">
        <v>3</v>
      </c>
    </row>
    <row r="147" spans="1:11" x14ac:dyDescent="0.25">
      <c r="A147" s="21">
        <v>145</v>
      </c>
      <c r="B147" s="1">
        <v>214</v>
      </c>
      <c r="C147" t="s">
        <v>194</v>
      </c>
      <c r="D147" s="22" t="s">
        <v>85</v>
      </c>
      <c r="E147" s="23" t="s">
        <v>127</v>
      </c>
      <c r="F147" s="22">
        <v>1979</v>
      </c>
      <c r="G147" s="30">
        <v>5.1415393514616881E-2</v>
      </c>
      <c r="H147" s="24">
        <v>9.7247140558761842</v>
      </c>
      <c r="I147" s="17">
        <v>4.2846161262180731E-3</v>
      </c>
      <c r="J147" s="31" t="s">
        <v>230</v>
      </c>
      <c r="K147" s="22">
        <v>5</v>
      </c>
    </row>
    <row r="148" spans="1:11" x14ac:dyDescent="0.25">
      <c r="A148" s="22">
        <v>146</v>
      </c>
      <c r="B148" s="22">
        <v>152</v>
      </c>
      <c r="C148" t="s">
        <v>195</v>
      </c>
      <c r="D148" s="22" t="s">
        <v>85</v>
      </c>
      <c r="E148" t="s">
        <v>23</v>
      </c>
      <c r="F148" s="22">
        <v>1982</v>
      </c>
      <c r="G148" s="30">
        <v>5.2688541662064381E-2</v>
      </c>
      <c r="H148" s="24">
        <v>9.4897293458398888</v>
      </c>
      <c r="I148" s="17">
        <v>4.3907118051720317E-3</v>
      </c>
      <c r="J148" s="31" t="s">
        <v>230</v>
      </c>
      <c r="K148" s="22">
        <v>6</v>
      </c>
    </row>
    <row r="149" spans="1:11" x14ac:dyDescent="0.25">
      <c r="A149" s="22">
        <v>147</v>
      </c>
      <c r="B149" s="22">
        <v>126</v>
      </c>
      <c r="C149" t="s">
        <v>196</v>
      </c>
      <c r="D149" s="22" t="s">
        <v>20</v>
      </c>
      <c r="E149" t="s">
        <v>23</v>
      </c>
      <c r="F149" s="22">
        <v>1962</v>
      </c>
      <c r="G149" s="30">
        <v>5.2734837961907033E-2</v>
      </c>
      <c r="H149" s="24">
        <v>9.4813982430585</v>
      </c>
      <c r="I149" s="17">
        <v>4.3945698301589191E-3</v>
      </c>
      <c r="J149" s="31" t="s">
        <v>223</v>
      </c>
      <c r="K149" s="22">
        <v>13</v>
      </c>
    </row>
    <row r="150" spans="1:11" x14ac:dyDescent="0.25">
      <c r="A150" s="22">
        <v>148</v>
      </c>
      <c r="B150" s="22">
        <v>259</v>
      </c>
      <c r="C150" t="s">
        <v>197</v>
      </c>
      <c r="D150" s="22" t="s">
        <v>85</v>
      </c>
      <c r="E150" t="s">
        <v>28</v>
      </c>
      <c r="F150" s="22">
        <v>1977</v>
      </c>
      <c r="G150" s="30">
        <v>5.3487152777961455E-2</v>
      </c>
      <c r="H150" s="24">
        <v>9.3480391838321442</v>
      </c>
      <c r="I150" s="17">
        <v>4.4572627314967877E-3</v>
      </c>
      <c r="J150" s="31" t="s">
        <v>234</v>
      </c>
      <c r="K150" s="22">
        <v>2</v>
      </c>
    </row>
    <row r="151" spans="1:11" x14ac:dyDescent="0.25">
      <c r="A151" s="22">
        <v>149</v>
      </c>
      <c r="B151" s="22">
        <v>246</v>
      </c>
      <c r="C151" t="s">
        <v>198</v>
      </c>
      <c r="D151" s="22" t="s">
        <v>20</v>
      </c>
      <c r="E151" t="s">
        <v>28</v>
      </c>
      <c r="F151" s="22">
        <v>1970</v>
      </c>
      <c r="G151" s="30">
        <v>5.4042708332417533E-2</v>
      </c>
      <c r="H151" s="24">
        <v>9.2519419442210822</v>
      </c>
      <c r="I151" s="17">
        <v>4.5035590277014608E-3</v>
      </c>
      <c r="J151" s="31" t="s">
        <v>216</v>
      </c>
      <c r="K151" s="22">
        <v>17</v>
      </c>
    </row>
    <row r="152" spans="1:11" x14ac:dyDescent="0.25">
      <c r="A152" s="22">
        <v>150</v>
      </c>
      <c r="B152" s="22">
        <v>177</v>
      </c>
      <c r="C152" t="s">
        <v>199</v>
      </c>
      <c r="D152" s="22" t="s">
        <v>20</v>
      </c>
      <c r="E152" t="s">
        <v>60</v>
      </c>
      <c r="F152" s="22">
        <v>1967</v>
      </c>
      <c r="G152" s="30">
        <v>5.406585647870088E-2</v>
      </c>
      <c r="H152" s="24">
        <v>9.2479807509749499</v>
      </c>
      <c r="I152" s="17">
        <v>4.5054880398917403E-3</v>
      </c>
      <c r="J152" s="31" t="s">
        <v>219</v>
      </c>
      <c r="K152" s="22">
        <v>20</v>
      </c>
    </row>
    <row r="153" spans="1:11" x14ac:dyDescent="0.25">
      <c r="A153" s="22">
        <v>151</v>
      </c>
      <c r="B153" s="22">
        <v>195</v>
      </c>
      <c r="C153" t="s">
        <v>200</v>
      </c>
      <c r="D153" s="22" t="s">
        <v>85</v>
      </c>
      <c r="E153" t="s">
        <v>54</v>
      </c>
      <c r="F153" s="22">
        <v>1997</v>
      </c>
      <c r="G153" s="30">
        <v>5.4829745364258997E-2</v>
      </c>
      <c r="H153" s="24">
        <v>9.1191377358817203</v>
      </c>
      <c r="I153" s="17">
        <v>4.5691454470215831E-3</v>
      </c>
      <c r="J153" s="31" t="s">
        <v>235</v>
      </c>
      <c r="K153" s="22">
        <v>1</v>
      </c>
    </row>
    <row r="154" spans="1:11" x14ac:dyDescent="0.25">
      <c r="A154" s="22">
        <v>152</v>
      </c>
      <c r="B154" s="22">
        <v>253</v>
      </c>
      <c r="C154" t="s">
        <v>201</v>
      </c>
      <c r="D154" s="22" t="s">
        <v>85</v>
      </c>
      <c r="E154" t="s">
        <v>28</v>
      </c>
      <c r="F154" s="22">
        <v>1972</v>
      </c>
      <c r="G154" s="30">
        <v>5.5663078703219071E-2</v>
      </c>
      <c r="H154" s="24">
        <v>8.9826148974954982</v>
      </c>
      <c r="I154" s="17">
        <v>4.6385898919349229E-3</v>
      </c>
      <c r="J154" s="31" t="s">
        <v>226</v>
      </c>
      <c r="K154" s="22">
        <v>9</v>
      </c>
    </row>
    <row r="155" spans="1:11" x14ac:dyDescent="0.25">
      <c r="A155" s="22">
        <v>153</v>
      </c>
      <c r="B155" s="22">
        <v>243</v>
      </c>
      <c r="C155" t="s">
        <v>202</v>
      </c>
      <c r="D155" s="22" t="s">
        <v>20</v>
      </c>
      <c r="E155" t="s">
        <v>28</v>
      </c>
      <c r="F155" s="22">
        <v>1961</v>
      </c>
      <c r="G155" s="30">
        <v>5.5720949072565418E-2</v>
      </c>
      <c r="H155" s="24">
        <v>8.9732857807007154</v>
      </c>
      <c r="I155" s="17">
        <v>4.6434124227137845E-3</v>
      </c>
      <c r="J155" s="31" t="s">
        <v>223</v>
      </c>
      <c r="K155" s="22">
        <v>14</v>
      </c>
    </row>
    <row r="156" spans="1:11" x14ac:dyDescent="0.25">
      <c r="A156" s="22">
        <v>154</v>
      </c>
      <c r="B156" s="22">
        <v>115</v>
      </c>
      <c r="C156" t="s">
        <v>203</v>
      </c>
      <c r="D156" s="22" t="s">
        <v>20</v>
      </c>
      <c r="E156" t="s">
        <v>44</v>
      </c>
      <c r="F156" s="22">
        <v>1967</v>
      </c>
      <c r="G156" s="30">
        <v>5.5825115734478459E-2</v>
      </c>
      <c r="H156" s="24">
        <v>8.9565421123021913</v>
      </c>
      <c r="I156" s="17">
        <v>4.6520929778732052E-3</v>
      </c>
      <c r="J156" s="31" t="s">
        <v>219</v>
      </c>
      <c r="K156" s="22">
        <v>21</v>
      </c>
    </row>
    <row r="157" spans="1:11" x14ac:dyDescent="0.25">
      <c r="A157" s="22">
        <v>155</v>
      </c>
      <c r="B157" s="22">
        <v>168</v>
      </c>
      <c r="C157" t="s">
        <v>204</v>
      </c>
      <c r="D157" s="22" t="s">
        <v>85</v>
      </c>
      <c r="E157" t="s">
        <v>60</v>
      </c>
      <c r="F157" s="22">
        <v>1966</v>
      </c>
      <c r="G157" s="30">
        <v>5.668159721972188E-2</v>
      </c>
      <c r="H157" s="24">
        <v>8.8212051975491832</v>
      </c>
      <c r="I157" s="17">
        <v>4.7234664349768236E-3</v>
      </c>
      <c r="J157" s="31" t="s">
        <v>228</v>
      </c>
      <c r="K157" s="22">
        <v>5</v>
      </c>
    </row>
    <row r="158" spans="1:11" x14ac:dyDescent="0.25">
      <c r="A158" s="22">
        <v>156</v>
      </c>
      <c r="B158" s="22">
        <v>204</v>
      </c>
      <c r="C158" t="s">
        <v>205</v>
      </c>
      <c r="D158" s="22" t="s">
        <v>85</v>
      </c>
      <c r="E158" t="s">
        <v>54</v>
      </c>
      <c r="F158" s="22">
        <v>1974</v>
      </c>
      <c r="G158" s="30">
        <v>5.7063541666138917E-2</v>
      </c>
      <c r="H158" s="24">
        <v>8.7621620635702033</v>
      </c>
      <c r="I158" s="17">
        <v>4.7552951388449101E-3</v>
      </c>
      <c r="J158" s="31" t="s">
        <v>234</v>
      </c>
      <c r="K158" s="22">
        <v>3</v>
      </c>
    </row>
    <row r="159" spans="1:11" x14ac:dyDescent="0.25">
      <c r="A159" s="22">
        <v>157</v>
      </c>
      <c r="B159" s="22">
        <v>111</v>
      </c>
      <c r="C159" t="s">
        <v>206</v>
      </c>
      <c r="D159" s="22" t="s">
        <v>85</v>
      </c>
      <c r="E159" t="s">
        <v>62</v>
      </c>
      <c r="F159" s="22">
        <v>1970</v>
      </c>
      <c r="G159" s="30">
        <v>5.7341319443366956E-2</v>
      </c>
      <c r="H159" s="24">
        <v>8.7197156405482446</v>
      </c>
      <c r="I159" s="17">
        <v>4.7784432869472466E-3</v>
      </c>
      <c r="J159" s="31" t="s">
        <v>226</v>
      </c>
      <c r="K159" s="22">
        <v>10</v>
      </c>
    </row>
    <row r="160" spans="1:11" x14ac:dyDescent="0.25">
      <c r="A160" s="22">
        <v>158</v>
      </c>
      <c r="B160" s="22">
        <v>150</v>
      </c>
      <c r="C160" t="s">
        <v>207</v>
      </c>
      <c r="D160" s="22" t="s">
        <v>85</v>
      </c>
      <c r="E160" t="s">
        <v>23</v>
      </c>
      <c r="F160" s="22">
        <v>1964</v>
      </c>
      <c r="G160" s="30">
        <v>5.7804282405413687E-2</v>
      </c>
      <c r="H160" s="24">
        <v>8.6498781611580444</v>
      </c>
      <c r="I160" s="17">
        <v>4.8170235337844742E-3</v>
      </c>
      <c r="J160" s="31" t="s">
        <v>228</v>
      </c>
      <c r="K160" s="22">
        <v>6</v>
      </c>
    </row>
    <row r="161" spans="1:11" x14ac:dyDescent="0.25">
      <c r="A161" s="22">
        <v>159</v>
      </c>
      <c r="B161" s="22">
        <v>170</v>
      </c>
      <c r="C161" t="s">
        <v>208</v>
      </c>
      <c r="D161" s="22" t="s">
        <v>20</v>
      </c>
      <c r="E161" t="s">
        <v>60</v>
      </c>
      <c r="F161" s="22">
        <v>1952</v>
      </c>
      <c r="G161" s="30">
        <v>5.7839004628476687E-2</v>
      </c>
      <c r="H161" s="24">
        <v>8.6446854196696883</v>
      </c>
      <c r="I161" s="17">
        <v>4.8199170523730572E-3</v>
      </c>
      <c r="J161" s="31" t="s">
        <v>227</v>
      </c>
      <c r="K161" s="22">
        <v>5</v>
      </c>
    </row>
    <row r="162" spans="1:11" x14ac:dyDescent="0.25">
      <c r="A162" s="22">
        <v>160</v>
      </c>
      <c r="B162" s="22">
        <v>239</v>
      </c>
      <c r="C162" t="s">
        <v>209</v>
      </c>
      <c r="D162" s="22" t="s">
        <v>85</v>
      </c>
      <c r="E162" t="s">
        <v>39</v>
      </c>
      <c r="F162" s="22">
        <v>1952</v>
      </c>
      <c r="G162" s="30">
        <v>5.812835647520842E-2</v>
      </c>
      <c r="H162" s="24">
        <v>8.6016538281664392</v>
      </c>
      <c r="I162" s="17">
        <v>4.8440297062673681E-3</v>
      </c>
      <c r="J162" s="31" t="s">
        <v>233</v>
      </c>
      <c r="K162" s="22">
        <v>4</v>
      </c>
    </row>
    <row r="163" spans="1:11" x14ac:dyDescent="0.25">
      <c r="A163" s="22">
        <v>161</v>
      </c>
      <c r="B163" s="22">
        <v>267</v>
      </c>
      <c r="C163" t="s">
        <v>210</v>
      </c>
      <c r="D163" s="22" t="s">
        <v>20</v>
      </c>
      <c r="E163" t="s">
        <v>116</v>
      </c>
      <c r="F163" s="22">
        <v>1966</v>
      </c>
      <c r="G163" s="30">
        <v>5.9876041661482304E-2</v>
      </c>
      <c r="H163" s="24">
        <v>8.3505854115544391</v>
      </c>
      <c r="I163" s="17">
        <v>4.9896701384568587E-3</v>
      </c>
      <c r="J163" s="31" t="s">
        <v>219</v>
      </c>
      <c r="K163" s="22">
        <v>22</v>
      </c>
    </row>
    <row r="164" spans="1:11" x14ac:dyDescent="0.25">
      <c r="A164" s="22">
        <v>162</v>
      </c>
      <c r="B164" s="22">
        <v>258</v>
      </c>
      <c r="C164" t="s">
        <v>211</v>
      </c>
      <c r="D164" s="22" t="s">
        <v>20</v>
      </c>
      <c r="E164" t="s">
        <v>28</v>
      </c>
      <c r="F164" s="22">
        <v>1950</v>
      </c>
      <c r="G164" s="30">
        <v>6.036215277708834E-2</v>
      </c>
      <c r="H164" s="24">
        <v>8.2833361137143697</v>
      </c>
      <c r="I164" s="17">
        <v>5.030179398090695E-3</v>
      </c>
      <c r="J164" s="31" t="s">
        <v>227</v>
      </c>
      <c r="K164" s="22">
        <v>6</v>
      </c>
    </row>
    <row r="165" spans="1:11" x14ac:dyDescent="0.25">
      <c r="A165" s="22">
        <v>163</v>
      </c>
      <c r="B165" s="22">
        <v>176</v>
      </c>
      <c r="C165" t="s">
        <v>212</v>
      </c>
      <c r="D165" s="22" t="s">
        <v>20</v>
      </c>
      <c r="E165" t="s">
        <v>60</v>
      </c>
      <c r="F165" s="22">
        <v>1950</v>
      </c>
      <c r="G165" s="30">
        <v>6.0813541662355419E-2</v>
      </c>
      <c r="H165" s="24">
        <v>8.2218530007027724</v>
      </c>
      <c r="I165" s="17">
        <v>5.0677951385296183E-3</v>
      </c>
      <c r="J165" s="31" t="s">
        <v>227</v>
      </c>
      <c r="K165" s="22">
        <v>7</v>
      </c>
    </row>
  </sheetData>
  <autoFilter ref="A2:K2" xr:uid="{00000000-0009-0000-0000-000000000000}"/>
  <mergeCells count="1">
    <mergeCell ref="A1:D1"/>
  </mergeCells>
  <conditionalFormatting sqref="K3:K165">
    <cfRule type="cellIs" dxfId="6" priority="1" stopIfTrue="1" operator="equal">
      <formula>1</formula>
    </cfRule>
    <cfRule type="cellIs" dxfId="5" priority="2" stopIfTrue="1" operator="equal">
      <formula>2</formula>
    </cfRule>
    <cfRule type="cellIs" dxfId="4" priority="3" stopIfTrue="1" operator="equal">
      <formula>3</formula>
    </cfRule>
  </conditionalFormatting>
  <conditionalFormatting sqref="J3:J165">
    <cfRule type="expression" dxfId="3" priority="4" stopIfTrue="1">
      <formula>K3=AA3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G34"/>
  <sheetViews>
    <sheetView topLeftCell="A7" workbookViewId="0">
      <selection activeCell="A9" sqref="A9"/>
    </sheetView>
  </sheetViews>
  <sheetFormatPr defaultRowHeight="15" x14ac:dyDescent="0.25"/>
  <cols>
    <col min="1" max="1" width="9.85546875" customWidth="1"/>
    <col min="2" max="2" width="41" customWidth="1"/>
    <col min="3" max="3" width="10.28515625" customWidth="1"/>
    <col min="4" max="4" width="11.7109375" customWidth="1"/>
    <col min="5" max="5" width="5.7109375" customWidth="1"/>
    <col min="6" max="6" width="6.28515625" customWidth="1"/>
    <col min="7" max="7" width="5.42578125" customWidth="1"/>
  </cols>
  <sheetData>
    <row r="1" spans="1:7" ht="16.5" x14ac:dyDescent="0.25">
      <c r="A1" s="41" t="s">
        <v>213</v>
      </c>
      <c r="B1" s="42"/>
      <c r="C1" s="43">
        <v>44633</v>
      </c>
      <c r="D1" s="44"/>
      <c r="E1" s="45" t="s">
        <v>239</v>
      </c>
      <c r="F1" s="46"/>
      <c r="G1" s="47"/>
    </row>
    <row r="2" spans="1:7" ht="21" x14ac:dyDescent="0.25">
      <c r="A2" s="48" t="s">
        <v>214</v>
      </c>
      <c r="B2" s="49"/>
      <c r="C2" s="50" t="s">
        <v>238</v>
      </c>
      <c r="D2" s="50"/>
      <c r="E2" s="50"/>
      <c r="F2" s="50"/>
      <c r="G2" s="50"/>
    </row>
    <row r="3" spans="1:7" ht="18.75" thickBot="1" x14ac:dyDescent="0.3">
      <c r="A3" s="35" t="s">
        <v>237</v>
      </c>
      <c r="B3" s="36"/>
      <c r="C3" s="36"/>
      <c r="D3" s="37"/>
      <c r="E3" s="38" t="s">
        <v>12</v>
      </c>
      <c r="F3" s="39"/>
      <c r="G3" s="40"/>
    </row>
    <row r="4" spans="1:7" ht="31.5" thickTop="1" thickBot="1" x14ac:dyDescent="0.3">
      <c r="A4" s="2" t="s">
        <v>13</v>
      </c>
      <c r="B4" s="3" t="s">
        <v>5</v>
      </c>
      <c r="C4" s="4" t="s">
        <v>14</v>
      </c>
      <c r="D4" s="5" t="s">
        <v>15</v>
      </c>
      <c r="E4" s="6" t="s">
        <v>16</v>
      </c>
      <c r="F4" s="6" t="s">
        <v>17</v>
      </c>
      <c r="G4" s="6" t="s">
        <v>18</v>
      </c>
    </row>
    <row r="5" spans="1:7" ht="17.25" thickTop="1" thickBot="1" x14ac:dyDescent="0.3">
      <c r="A5" s="7">
        <v>1</v>
      </c>
      <c r="B5" s="9" t="s">
        <v>28</v>
      </c>
      <c r="C5" s="32">
        <v>74</v>
      </c>
      <c r="D5" s="13">
        <v>37</v>
      </c>
      <c r="E5" s="13">
        <v>0</v>
      </c>
      <c r="F5" s="13">
        <v>22</v>
      </c>
      <c r="G5" s="13">
        <v>15</v>
      </c>
    </row>
    <row r="6" spans="1:7" ht="16.5" thickBot="1" x14ac:dyDescent="0.3">
      <c r="A6" s="7">
        <v>2</v>
      </c>
      <c r="B6" s="9" t="s">
        <v>23</v>
      </c>
      <c r="C6" s="32">
        <v>64</v>
      </c>
      <c r="D6" s="13">
        <v>32</v>
      </c>
      <c r="E6" s="13">
        <v>0</v>
      </c>
      <c r="F6" s="13">
        <v>28</v>
      </c>
      <c r="G6" s="13">
        <v>4</v>
      </c>
    </row>
    <row r="7" spans="1:7" ht="16.5" thickBot="1" x14ac:dyDescent="0.3">
      <c r="A7" s="7">
        <v>3</v>
      </c>
      <c r="B7" s="9" t="s">
        <v>54</v>
      </c>
      <c r="C7" s="32">
        <v>36</v>
      </c>
      <c r="D7" s="13">
        <v>18</v>
      </c>
      <c r="E7" s="13">
        <v>0</v>
      </c>
      <c r="F7" s="13">
        <v>15</v>
      </c>
      <c r="G7" s="13">
        <v>3</v>
      </c>
    </row>
    <row r="8" spans="1:7" ht="16.5" thickBot="1" x14ac:dyDescent="0.3">
      <c r="A8" s="7">
        <v>4</v>
      </c>
      <c r="B8" s="9" t="s">
        <v>62</v>
      </c>
      <c r="C8" s="32">
        <v>36</v>
      </c>
      <c r="D8" s="13">
        <v>18</v>
      </c>
      <c r="E8" s="13">
        <v>0</v>
      </c>
      <c r="F8" s="13">
        <v>13</v>
      </c>
      <c r="G8" s="13">
        <v>5</v>
      </c>
    </row>
    <row r="9" spans="1:7" ht="16.5" thickBot="1" x14ac:dyDescent="0.3">
      <c r="A9" s="7">
        <v>5</v>
      </c>
      <c r="B9" s="9" t="s">
        <v>39</v>
      </c>
      <c r="C9" s="32">
        <v>30</v>
      </c>
      <c r="D9" s="13">
        <v>15</v>
      </c>
      <c r="E9" s="13">
        <v>0</v>
      </c>
      <c r="F9" s="13">
        <v>12</v>
      </c>
      <c r="G9" s="13">
        <v>3</v>
      </c>
    </row>
    <row r="10" spans="1:7" ht="16.5" thickBot="1" x14ac:dyDescent="0.3">
      <c r="A10" s="7">
        <v>6</v>
      </c>
      <c r="B10" s="9" t="s">
        <v>60</v>
      </c>
      <c r="C10" s="32">
        <v>28</v>
      </c>
      <c r="D10" s="13">
        <v>14</v>
      </c>
      <c r="E10" s="13">
        <v>0</v>
      </c>
      <c r="F10" s="13">
        <v>13</v>
      </c>
      <c r="G10" s="13">
        <v>1</v>
      </c>
    </row>
    <row r="11" spans="1:7" ht="16.5" thickBot="1" x14ac:dyDescent="0.3">
      <c r="A11" s="7">
        <v>7</v>
      </c>
      <c r="B11" s="9" t="s">
        <v>44</v>
      </c>
      <c r="C11" s="32">
        <v>26</v>
      </c>
      <c r="D11" s="13">
        <v>13</v>
      </c>
      <c r="E11" s="13">
        <v>0</v>
      </c>
      <c r="F11" s="13">
        <v>5</v>
      </c>
      <c r="G11" s="13">
        <v>8</v>
      </c>
    </row>
    <row r="12" spans="1:7" ht="16.5" thickBot="1" x14ac:dyDescent="0.3">
      <c r="A12" s="7">
        <v>8</v>
      </c>
      <c r="B12" s="9" t="s">
        <v>35</v>
      </c>
      <c r="C12" s="32">
        <v>22</v>
      </c>
      <c r="D12" s="13">
        <v>11</v>
      </c>
      <c r="E12" s="13">
        <v>0</v>
      </c>
      <c r="F12" s="13">
        <v>9</v>
      </c>
      <c r="G12" s="13">
        <v>2</v>
      </c>
    </row>
    <row r="13" spans="1:7" ht="16.5" thickBot="1" x14ac:dyDescent="0.3">
      <c r="A13" s="7">
        <v>9</v>
      </c>
      <c r="B13" s="9" t="s">
        <v>116</v>
      </c>
      <c r="C13" s="32">
        <v>18</v>
      </c>
      <c r="D13" s="13">
        <v>9</v>
      </c>
      <c r="E13" s="13">
        <v>0</v>
      </c>
      <c r="F13" s="13">
        <v>9</v>
      </c>
      <c r="G13" s="13">
        <v>0</v>
      </c>
    </row>
    <row r="14" spans="1:7" ht="16.5" thickBot="1" x14ac:dyDescent="0.3">
      <c r="A14" s="7">
        <v>10</v>
      </c>
      <c r="B14" s="9" t="s">
        <v>127</v>
      </c>
      <c r="C14" s="32">
        <v>10</v>
      </c>
      <c r="D14" s="13">
        <v>5</v>
      </c>
      <c r="E14" s="13">
        <v>0</v>
      </c>
      <c r="F14" s="13">
        <v>3</v>
      </c>
      <c r="G14" s="13">
        <v>2</v>
      </c>
    </row>
    <row r="15" spans="1:7" ht="16.5" thickBot="1" x14ac:dyDescent="0.3">
      <c r="A15" s="7">
        <v>11</v>
      </c>
      <c r="B15" s="9" t="s">
        <v>46</v>
      </c>
      <c r="C15" s="32">
        <v>10</v>
      </c>
      <c r="D15" s="13">
        <v>5</v>
      </c>
      <c r="E15" s="13">
        <v>0</v>
      </c>
      <c r="F15" s="13">
        <v>5</v>
      </c>
      <c r="G15" s="13">
        <v>0</v>
      </c>
    </row>
    <row r="16" spans="1:7" ht="16.5" thickBot="1" x14ac:dyDescent="0.3">
      <c r="A16" s="7">
        <v>12</v>
      </c>
      <c r="B16" s="9" t="s">
        <v>52</v>
      </c>
      <c r="C16" s="32">
        <v>8</v>
      </c>
      <c r="D16" s="13">
        <v>4</v>
      </c>
      <c r="E16" s="13">
        <v>0</v>
      </c>
      <c r="F16" s="13">
        <v>4</v>
      </c>
      <c r="G16" s="13">
        <v>0</v>
      </c>
    </row>
    <row r="17" spans="1:7" ht="16.5" thickBot="1" x14ac:dyDescent="0.3">
      <c r="A17" s="7">
        <v>13</v>
      </c>
      <c r="B17" s="9" t="s">
        <v>50</v>
      </c>
      <c r="C17" s="32">
        <v>6</v>
      </c>
      <c r="D17" s="13">
        <v>3</v>
      </c>
      <c r="E17" s="13">
        <v>0</v>
      </c>
      <c r="F17" s="13">
        <v>3</v>
      </c>
      <c r="G17" s="13">
        <v>0</v>
      </c>
    </row>
    <row r="18" spans="1:7" ht="16.5" thickBot="1" x14ac:dyDescent="0.3">
      <c r="A18" s="7">
        <v>14</v>
      </c>
      <c r="B18" s="9" t="s">
        <v>56</v>
      </c>
      <c r="C18" s="32">
        <v>6</v>
      </c>
      <c r="D18" s="13">
        <v>3</v>
      </c>
      <c r="E18" s="13">
        <v>0</v>
      </c>
      <c r="F18" s="13">
        <v>3</v>
      </c>
      <c r="G18" s="13">
        <v>0</v>
      </c>
    </row>
    <row r="19" spans="1:7" ht="16.5" thickBot="1" x14ac:dyDescent="0.3">
      <c r="A19" s="7">
        <v>15</v>
      </c>
      <c r="B19" s="9" t="s">
        <v>106</v>
      </c>
      <c r="C19" s="32">
        <v>4</v>
      </c>
      <c r="D19" s="13">
        <v>2</v>
      </c>
      <c r="E19" s="13">
        <v>0</v>
      </c>
      <c r="F19" s="13">
        <v>2</v>
      </c>
      <c r="G19" s="13">
        <v>0</v>
      </c>
    </row>
    <row r="20" spans="1:7" ht="16.5" thickBot="1" x14ac:dyDescent="0.3">
      <c r="A20" s="7">
        <v>16</v>
      </c>
      <c r="B20" s="9" t="s">
        <v>78</v>
      </c>
      <c r="C20" s="32">
        <v>4</v>
      </c>
      <c r="D20" s="13">
        <v>2</v>
      </c>
      <c r="E20" s="13">
        <v>0</v>
      </c>
      <c r="F20" s="13">
        <v>2</v>
      </c>
      <c r="G20" s="13">
        <v>0</v>
      </c>
    </row>
    <row r="21" spans="1:7" ht="16.5" thickBot="1" x14ac:dyDescent="0.3">
      <c r="A21" s="7">
        <v>17</v>
      </c>
      <c r="B21" s="9" t="s">
        <v>32</v>
      </c>
      <c r="C21" s="32">
        <v>4</v>
      </c>
      <c r="D21" s="13">
        <v>2</v>
      </c>
      <c r="E21" s="13">
        <v>0</v>
      </c>
      <c r="F21" s="13">
        <v>2</v>
      </c>
      <c r="G21" s="13">
        <v>0</v>
      </c>
    </row>
    <row r="22" spans="1:7" ht="16.5" thickBot="1" x14ac:dyDescent="0.3">
      <c r="A22" s="7">
        <v>18</v>
      </c>
      <c r="B22" s="9" t="s">
        <v>21</v>
      </c>
      <c r="C22" s="32">
        <v>4</v>
      </c>
      <c r="D22" s="13">
        <v>2</v>
      </c>
      <c r="E22" s="13">
        <v>0</v>
      </c>
      <c r="F22" s="13">
        <v>2</v>
      </c>
      <c r="G22" s="13">
        <v>0</v>
      </c>
    </row>
    <row r="23" spans="1:7" ht="16.5" thickBot="1" x14ac:dyDescent="0.3">
      <c r="A23" s="7">
        <v>19</v>
      </c>
      <c r="B23" s="9" t="s">
        <v>42</v>
      </c>
      <c r="C23" s="32">
        <v>2</v>
      </c>
      <c r="D23" s="13">
        <v>1</v>
      </c>
      <c r="E23" s="13">
        <v>0</v>
      </c>
      <c r="F23" s="13">
        <v>1</v>
      </c>
      <c r="G23" s="13">
        <v>0</v>
      </c>
    </row>
    <row r="24" spans="1:7" ht="16.5" thickBot="1" x14ac:dyDescent="0.3">
      <c r="A24" s="7">
        <v>20</v>
      </c>
      <c r="B24" s="9" t="s">
        <v>94</v>
      </c>
      <c r="C24" s="32">
        <v>2</v>
      </c>
      <c r="D24" s="13">
        <v>1</v>
      </c>
      <c r="E24" s="13">
        <v>0</v>
      </c>
      <c r="F24" s="13">
        <v>1</v>
      </c>
      <c r="G24" s="13">
        <v>0</v>
      </c>
    </row>
    <row r="25" spans="1:7" ht="16.5" thickBot="1" x14ac:dyDescent="0.3">
      <c r="A25" s="7">
        <v>21</v>
      </c>
      <c r="B25" s="9" t="s">
        <v>26</v>
      </c>
      <c r="C25" s="32">
        <v>2</v>
      </c>
      <c r="D25" s="13">
        <v>1</v>
      </c>
      <c r="E25" s="13">
        <v>0</v>
      </c>
      <c r="F25" s="13">
        <v>1</v>
      </c>
      <c r="G25" s="13">
        <v>0</v>
      </c>
    </row>
    <row r="26" spans="1:7" ht="16.5" thickBot="1" x14ac:dyDescent="0.3">
      <c r="A26" s="7">
        <v>22</v>
      </c>
      <c r="B26" s="9" t="s">
        <v>67</v>
      </c>
      <c r="C26" s="32">
        <v>2</v>
      </c>
      <c r="D26" s="13">
        <v>1</v>
      </c>
      <c r="E26" s="13">
        <v>0</v>
      </c>
      <c r="F26" s="13">
        <v>1</v>
      </c>
      <c r="G26" s="13">
        <v>0</v>
      </c>
    </row>
    <row r="27" spans="1:7" ht="16.5" thickBot="1" x14ac:dyDescent="0.3">
      <c r="A27" s="7">
        <v>23</v>
      </c>
      <c r="B27" s="9" t="s">
        <v>167</v>
      </c>
      <c r="C27" s="32">
        <v>2</v>
      </c>
      <c r="D27" s="13">
        <v>1</v>
      </c>
      <c r="E27" s="13">
        <v>0</v>
      </c>
      <c r="F27" s="13">
        <v>1</v>
      </c>
      <c r="G27" s="13">
        <v>0</v>
      </c>
    </row>
    <row r="28" spans="1:7" ht="16.5" thickBot="1" x14ac:dyDescent="0.3">
      <c r="A28" s="7">
        <v>24</v>
      </c>
      <c r="B28" s="9" t="s">
        <v>37</v>
      </c>
      <c r="C28" s="32">
        <v>2</v>
      </c>
      <c r="D28" s="13">
        <v>1</v>
      </c>
      <c r="E28" s="13">
        <v>0</v>
      </c>
      <c r="F28" s="13">
        <v>1</v>
      </c>
      <c r="G28" s="13">
        <v>0</v>
      </c>
    </row>
    <row r="29" spans="1:7" ht="16.5" thickBot="1" x14ac:dyDescent="0.3">
      <c r="A29" s="7">
        <v>25</v>
      </c>
      <c r="B29" s="9" t="s">
        <v>125</v>
      </c>
      <c r="C29" s="32">
        <v>2</v>
      </c>
      <c r="D29" s="13">
        <v>1</v>
      </c>
      <c r="E29" s="13">
        <v>0</v>
      </c>
      <c r="F29" s="13">
        <v>1</v>
      </c>
      <c r="G29" s="13">
        <v>0</v>
      </c>
    </row>
    <row r="30" spans="1:7" ht="16.5" thickBot="1" x14ac:dyDescent="0.3">
      <c r="A30" s="7">
        <v>26</v>
      </c>
      <c r="B30" s="9" t="s">
        <v>30</v>
      </c>
      <c r="C30" s="32">
        <v>2</v>
      </c>
      <c r="D30" s="13">
        <v>1</v>
      </c>
      <c r="E30" s="13">
        <v>0</v>
      </c>
      <c r="F30" s="13">
        <v>1</v>
      </c>
      <c r="G30" s="13">
        <v>0</v>
      </c>
    </row>
    <row r="31" spans="1:7" ht="16.5" thickBot="1" x14ac:dyDescent="0.3">
      <c r="A31" s="7">
        <v>27</v>
      </c>
      <c r="B31" s="9" t="s">
        <v>88</v>
      </c>
      <c r="C31" s="32">
        <v>2</v>
      </c>
      <c r="D31" s="13">
        <v>1</v>
      </c>
      <c r="E31" s="13">
        <v>0</v>
      </c>
      <c r="F31" s="13">
        <v>1</v>
      </c>
      <c r="G31" s="13">
        <v>0</v>
      </c>
    </row>
    <row r="32" spans="1:7" ht="16.5" thickBot="1" x14ac:dyDescent="0.3">
      <c r="A32" s="7">
        <v>28</v>
      </c>
      <c r="B32" s="9" t="s">
        <v>72</v>
      </c>
      <c r="C32" s="32">
        <v>2</v>
      </c>
      <c r="D32" s="13">
        <v>1</v>
      </c>
      <c r="E32" s="13">
        <v>0</v>
      </c>
      <c r="F32" s="13">
        <v>1</v>
      </c>
      <c r="G32" s="13">
        <v>0</v>
      </c>
    </row>
    <row r="33" spans="1:7" ht="16.5" thickBot="1" x14ac:dyDescent="0.3">
      <c r="A33" s="7">
        <v>29</v>
      </c>
      <c r="B33" s="9" t="s">
        <v>58</v>
      </c>
      <c r="C33" s="32">
        <v>2</v>
      </c>
      <c r="D33" s="15">
        <v>1</v>
      </c>
      <c r="E33" s="15">
        <v>0</v>
      </c>
      <c r="F33" s="15">
        <v>1</v>
      </c>
      <c r="G33" s="15">
        <v>0</v>
      </c>
    </row>
    <row r="34" spans="1:7" ht="20.25" thickTop="1" thickBot="1" x14ac:dyDescent="0.35">
      <c r="A34" s="7"/>
      <c r="B34" s="14" t="s">
        <v>236</v>
      </c>
      <c r="C34" s="8"/>
      <c r="D34" s="33">
        <f>SUM(D5:D33)</f>
        <v>206</v>
      </c>
      <c r="E34" s="33">
        <f t="shared" ref="E34:G34" si="0">SUM(E5:E33)</f>
        <v>0</v>
      </c>
      <c r="F34" s="33">
        <f t="shared" si="0"/>
        <v>163</v>
      </c>
      <c r="G34" s="33">
        <f t="shared" si="0"/>
        <v>43</v>
      </c>
    </row>
  </sheetData>
  <autoFilter ref="A4:G4" xr:uid="{00000000-0009-0000-0000-000002000000}"/>
  <mergeCells count="7">
    <mergeCell ref="A3:D3"/>
    <mergeCell ref="E3:G3"/>
    <mergeCell ref="A1:B1"/>
    <mergeCell ref="C1:D1"/>
    <mergeCell ref="E1:G1"/>
    <mergeCell ref="A2:B2"/>
    <mergeCell ref="C2:G2"/>
  </mergeCells>
  <conditionalFormatting sqref="D5:G34">
    <cfRule type="cellIs" dxfId="2" priority="3" operator="equal">
      <formula>0</formula>
    </cfRule>
  </conditionalFormatting>
  <conditionalFormatting sqref="A5:A33">
    <cfRule type="expression" dxfId="1" priority="1" stopIfTrue="1">
      <formula>C5=0</formula>
    </cfRule>
  </conditionalFormatting>
  <conditionalFormatting sqref="C5:C33">
    <cfRule type="cellIs" dxfId="0" priority="2" stopIfTrue="1" operator="lessThan">
      <formula>5</formula>
    </cfRule>
  </conditionalFormatting>
  <pageMargins left="0.70866141732283472" right="0.31496062992125984" top="0.74803149606299213" bottom="0.35433070866141736" header="0.31496062992125984" footer="0.11811023622047245"/>
  <pageSetup paperSize="9" orientation="portrait" verticalDpi="0" r:id="rId1"/>
  <headerFooter>
    <oddFooter>&amp;LElaborazione a cura dei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Competitiva</vt:lpstr>
      <vt:lpstr>Società</vt:lpstr>
      <vt:lpstr>Competitiva!Titoli_stampa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</cp:lastModifiedBy>
  <cp:lastPrinted>2022-03-13T13:01:03Z</cp:lastPrinted>
  <dcterms:created xsi:type="dcterms:W3CDTF">2016-08-21T19:10:55Z</dcterms:created>
  <dcterms:modified xsi:type="dcterms:W3CDTF">2022-03-13T16:33:22Z</dcterms:modified>
</cp:coreProperties>
</file>