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9965CF6E-EAA5-4E74-87EC-5D8AA8ACF5F9}" xr6:coauthVersionLast="47" xr6:coauthVersionMax="47" xr10:uidLastSave="{00000000-0000-0000-0000-000000000000}"/>
  <bookViews>
    <workbookView xWindow="20370" yWindow="-120" windowWidth="20640" windowHeight="11160" tabRatio="673" xr2:uid="{88D0D127-174F-4696-ABA6-8F2142E38B55}"/>
  </bookViews>
  <sheets>
    <sheet name="Class. Comp." sheetId="10" r:id="rId1"/>
    <sheet name="Class. M-F" sheetId="1" r:id="rId2"/>
    <sheet name="Class. Cat." sheetId="3" r:id="rId3"/>
    <sheet name="Class. Cat. UISP" sheetId="4" r:id="rId4"/>
    <sheet name="Class. Soc. Gara" sheetId="6" r:id="rId5"/>
    <sheet name="Class. Soc. UISP" sheetId="7" r:id="rId6"/>
  </sheets>
  <externalReferences>
    <externalReference r:id="rId7"/>
  </externalReferences>
  <definedNames>
    <definedName name="_xlnm._FilterDatabase" localSheetId="0" hidden="1">'Class. Comp.'!$A$2:$K$2</definedName>
    <definedName name="_xlnm.Print_Titles" localSheetId="2">'Class. Cat.'!$1:$3</definedName>
    <definedName name="_xlnm.Print_Titles" localSheetId="3">'Class. Cat. UISP'!$1:$3</definedName>
    <definedName name="_xlnm.Print_Titles" localSheetId="0">'Class. Comp.'!$1:$2</definedName>
    <definedName name="_xlnm.Print_Titles" localSheetId="1">'Class. M-F'!$1:$2</definedName>
    <definedName name="_xlnm.Print_Titles" localSheetId="4">'Class. Soc. Gara'!$1:$3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7" l="1"/>
  <c r="D22" i="7"/>
  <c r="H4" i="1"/>
  <c r="E73" i="6"/>
  <c r="D73" i="6"/>
  <c r="C73" i="6"/>
  <c r="H165" i="1"/>
  <c r="H164" i="1"/>
  <c r="H163" i="1"/>
  <c r="H216" i="1"/>
  <c r="H215" i="1"/>
  <c r="H214" i="1"/>
  <c r="H213" i="1"/>
  <c r="H162" i="1"/>
  <c r="H161" i="1"/>
  <c r="H160" i="1"/>
  <c r="H212" i="1"/>
  <c r="H159" i="1"/>
  <c r="H211" i="1"/>
  <c r="H210" i="1"/>
  <c r="H158" i="1"/>
  <c r="H157" i="1"/>
  <c r="H209" i="1"/>
  <c r="H156" i="1"/>
  <c r="H155" i="1"/>
  <c r="H208" i="1"/>
  <c r="H154" i="1"/>
  <c r="H207" i="1"/>
  <c r="H206" i="1"/>
  <c r="H153" i="1"/>
  <c r="H152" i="1"/>
  <c r="H151" i="1"/>
  <c r="H205" i="1"/>
  <c r="H150" i="1"/>
  <c r="H149" i="1"/>
  <c r="H204" i="1"/>
  <c r="H148" i="1"/>
  <c r="H147" i="1"/>
  <c r="H146" i="1"/>
  <c r="H203" i="1"/>
  <c r="H145" i="1"/>
  <c r="H202" i="1"/>
  <c r="H144" i="1"/>
  <c r="H143" i="1"/>
  <c r="H142" i="1"/>
  <c r="H141" i="1"/>
  <c r="H140" i="1"/>
  <c r="H139" i="1"/>
  <c r="H138" i="1"/>
  <c r="H201" i="1"/>
  <c r="H137" i="1"/>
  <c r="H200" i="1"/>
  <c r="H136" i="1"/>
  <c r="H135" i="1"/>
  <c r="H199" i="1"/>
  <c r="H134" i="1"/>
  <c r="H133" i="1"/>
  <c r="H198" i="1"/>
  <c r="H197" i="1"/>
  <c r="H132" i="1"/>
  <c r="H131" i="1"/>
  <c r="H130" i="1"/>
  <c r="H196" i="1"/>
  <c r="H129" i="1"/>
  <c r="H128" i="1"/>
  <c r="H195" i="1"/>
  <c r="H127" i="1"/>
  <c r="H126" i="1"/>
  <c r="H194" i="1"/>
  <c r="H193" i="1"/>
  <c r="H192" i="1"/>
  <c r="H191" i="1"/>
  <c r="H125" i="1"/>
  <c r="H190" i="1"/>
  <c r="H124" i="1"/>
  <c r="H123" i="1"/>
  <c r="H122" i="1"/>
  <c r="H189" i="1"/>
  <c r="H121" i="1"/>
  <c r="H120" i="1"/>
  <c r="H188" i="1"/>
  <c r="H119" i="1"/>
  <c r="H187" i="1"/>
  <c r="H186" i="1"/>
  <c r="H118" i="1"/>
  <c r="H117" i="1"/>
  <c r="H185" i="1"/>
  <c r="H184" i="1"/>
  <c r="H116" i="1"/>
  <c r="H183" i="1"/>
  <c r="H182" i="1"/>
  <c r="H115" i="1"/>
  <c r="H114" i="1"/>
  <c r="H113" i="1"/>
  <c r="H112" i="1"/>
  <c r="H111" i="1"/>
  <c r="H110" i="1"/>
  <c r="H109" i="1"/>
  <c r="H108" i="1"/>
  <c r="H181" i="1"/>
  <c r="H107" i="1"/>
  <c r="H106" i="1"/>
  <c r="H180" i="1"/>
  <c r="H105" i="1"/>
  <c r="H179" i="1"/>
  <c r="H178" i="1"/>
  <c r="H104" i="1"/>
  <c r="H103" i="1"/>
  <c r="H177" i="1"/>
  <c r="H102" i="1"/>
  <c r="H101" i="1"/>
  <c r="H176" i="1"/>
  <c r="H100" i="1"/>
  <c r="H99" i="1"/>
  <c r="H98" i="1"/>
  <c r="H97" i="1"/>
  <c r="H175" i="1"/>
  <c r="H96" i="1"/>
  <c r="H95" i="1"/>
  <c r="H94" i="1"/>
  <c r="H93" i="1"/>
  <c r="H174" i="1"/>
  <c r="H92" i="1"/>
  <c r="H91" i="1"/>
  <c r="H90" i="1"/>
  <c r="H89" i="1"/>
  <c r="H88" i="1"/>
  <c r="H87" i="1"/>
  <c r="H86" i="1"/>
  <c r="H173" i="1"/>
  <c r="H85" i="1"/>
  <c r="H84" i="1"/>
  <c r="H83" i="1"/>
  <c r="H82" i="1"/>
  <c r="H81" i="1"/>
  <c r="H80" i="1"/>
  <c r="H79" i="1"/>
  <c r="H78" i="1"/>
  <c r="H172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171" i="1"/>
  <c r="H47" i="1"/>
  <c r="H46" i="1"/>
  <c r="H45" i="1"/>
  <c r="H170" i="1"/>
  <c r="H44" i="1"/>
  <c r="H43" i="1"/>
  <c r="H42" i="1"/>
  <c r="H41" i="1"/>
  <c r="H40" i="1"/>
  <c r="H169" i="1"/>
  <c r="H39" i="1"/>
  <c r="H38" i="1"/>
  <c r="H37" i="1"/>
  <c r="H16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67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<sst xmlns="http://schemas.openxmlformats.org/spreadsheetml/2006/main" count="3520" uniqueCount="451">
  <si>
    <t>Cialini Leonardo</t>
  </si>
  <si>
    <t>M</t>
  </si>
  <si>
    <t>A.S.D. Pol. Chianciano</t>
  </si>
  <si>
    <t>Primi 3 esclusi da cat.</t>
  </si>
  <si>
    <t>A Uomini 05-84</t>
  </si>
  <si>
    <t>Marsili Paolo</t>
  </si>
  <si>
    <t>Virtus Lucca</t>
  </si>
  <si>
    <t>Graziani Emanuele</t>
  </si>
  <si>
    <t>Pol. Policiano</t>
  </si>
  <si>
    <t>Turchi Giulio</t>
  </si>
  <si>
    <t>A.S.D. Atletica Sinalunga</t>
  </si>
  <si>
    <t>Torzoni Simone</t>
  </si>
  <si>
    <t>A.S.D. La Chianina</t>
  </si>
  <si>
    <t>Benassi Luca</t>
  </si>
  <si>
    <t>Dommi Alessandro</t>
  </si>
  <si>
    <t>NRT Firenze ASD</t>
  </si>
  <si>
    <t>B Uomini 83-74</t>
  </si>
  <si>
    <t>Petrossi Baughman Liam Stephen</t>
  </si>
  <si>
    <t>S.S.D.S. Mens Sana In Corpore Sano</t>
  </si>
  <si>
    <t>Cucco Roberto</t>
  </si>
  <si>
    <t>A.S.D. S.P. Torre del Mangia</t>
  </si>
  <si>
    <t>Annetti Alessandro</t>
  </si>
  <si>
    <t>Giorgetti Sandro</t>
  </si>
  <si>
    <t>Atletica Castello</t>
  </si>
  <si>
    <t>C Uomini 73-64</t>
  </si>
  <si>
    <t>Colicci Gianluca</t>
  </si>
  <si>
    <t>Runcard</t>
  </si>
  <si>
    <t>Vignolo Luigi</t>
  </si>
  <si>
    <t>G.S. Valdelsa Runners A.S.D.</t>
  </si>
  <si>
    <t>Voltolini Emiliano</t>
  </si>
  <si>
    <t>Societa' Trieste</t>
  </si>
  <si>
    <t>Lucchetti Andrea</t>
  </si>
  <si>
    <t>Assisi Run</t>
  </si>
  <si>
    <t>Prosa Giorgio</t>
  </si>
  <si>
    <t>Lazzeri Simone</t>
  </si>
  <si>
    <t>Subbiano Marathon</t>
  </si>
  <si>
    <t>Bonari David</t>
  </si>
  <si>
    <t>G.S. Podista Siena A.S.D.</t>
  </si>
  <si>
    <t>Vinciarelli Riccardo</t>
  </si>
  <si>
    <t>A.S.D. Filippide Dlf Chiusi</t>
  </si>
  <si>
    <t>Mazzarelli Giacomo</t>
  </si>
  <si>
    <t>Sadocchi Giulia</t>
  </si>
  <si>
    <t>F</t>
  </si>
  <si>
    <t>Prime 3 escluse da cat.</t>
  </si>
  <si>
    <t>Bellucci Morgan</t>
  </si>
  <si>
    <t>Trail Running Project Asd</t>
  </si>
  <si>
    <t>Maoloni Leonardo</t>
  </si>
  <si>
    <t>A.S.D. Pol. Rinascita Montevarchi</t>
  </si>
  <si>
    <t>Maggi Maurizio</t>
  </si>
  <si>
    <t>Serluca Andrea</t>
  </si>
  <si>
    <t>Mucciarini Simone</t>
  </si>
  <si>
    <t>Pani Antonio Maria</t>
  </si>
  <si>
    <t>Ria Roberto</t>
  </si>
  <si>
    <t>Gruppo Podistico Parco Alpi Apuane</t>
  </si>
  <si>
    <t>Ciambriello Giovanni</t>
  </si>
  <si>
    <t>Mosca Simone</t>
  </si>
  <si>
    <t>Luccero Mariano</t>
  </si>
  <si>
    <t>Malavolti Marco</t>
  </si>
  <si>
    <t>Ischi Paolo</t>
  </si>
  <si>
    <t>Mattoni Angelo</t>
  </si>
  <si>
    <t>Mattesini Valentina</t>
  </si>
  <si>
    <t>Serboli Simone</t>
  </si>
  <si>
    <t>Cariacci Claudio</t>
  </si>
  <si>
    <t>Filirun Team Asd</t>
  </si>
  <si>
    <t>Morganti Federico</t>
  </si>
  <si>
    <t>Trippi Noemi</t>
  </si>
  <si>
    <t>Nespoli Alessandro</t>
  </si>
  <si>
    <t>Maccari Gabriele</t>
  </si>
  <si>
    <t>De Cubellis Diego</t>
  </si>
  <si>
    <t>Burroni Giovanni</t>
  </si>
  <si>
    <t>D Uomini 63-54</t>
  </si>
  <si>
    <t>Landucci Vittorio</t>
  </si>
  <si>
    <t>Ronda Ghibellina Team</t>
  </si>
  <si>
    <t>Enriquez Quinonez Irene Virginia</t>
  </si>
  <si>
    <t>Atletica Capanne</t>
  </si>
  <si>
    <t>G Donne 83-74</t>
  </si>
  <si>
    <t>Volpi Roberto</t>
  </si>
  <si>
    <t>Caini Marco</t>
  </si>
  <si>
    <t>SevenLife SSD</t>
  </si>
  <si>
    <t>Oretti Alessandro</t>
  </si>
  <si>
    <t>Rodriguez Larreca Deyanira</t>
  </si>
  <si>
    <t>F Donne 05-84</t>
  </si>
  <si>
    <t>Galgani Giuseppe</t>
  </si>
  <si>
    <t>Eventsport  A.S.D.</t>
  </si>
  <si>
    <t>Batistini Marco</t>
  </si>
  <si>
    <t>Franci Jonathan</t>
  </si>
  <si>
    <t>Delfini Francesco</t>
  </si>
  <si>
    <t>Neri Daniele</t>
  </si>
  <si>
    <t>Leoncini Riccardo</t>
  </si>
  <si>
    <t>Burroni Enrico</t>
  </si>
  <si>
    <t>Di Cristo Ciro</t>
  </si>
  <si>
    <t>Podistica Il Campino</t>
  </si>
  <si>
    <t>Orsini Federici Cristiano</t>
  </si>
  <si>
    <t>Marraghini David</t>
  </si>
  <si>
    <t>Floridi Lucio</t>
  </si>
  <si>
    <t>Marathon Club Città di Castello</t>
  </si>
  <si>
    <t>E Uomini 53 e prec</t>
  </si>
  <si>
    <t>Rocchi Alessandro</t>
  </si>
  <si>
    <t>Bruno Maurizio</t>
  </si>
  <si>
    <t>A.S.D. Atletica Prato</t>
  </si>
  <si>
    <t>Pasqualetti Stefano</t>
  </si>
  <si>
    <t>Capacci Gianluca</t>
  </si>
  <si>
    <t>Avis Foiano</t>
  </si>
  <si>
    <t>Migliorini Francesco</t>
  </si>
  <si>
    <t>Asd Polisportiva I' Giglio</t>
  </si>
  <si>
    <t>Focacci Antonio</t>
  </si>
  <si>
    <t>Cresti Alessandro</t>
  </si>
  <si>
    <t>Brezzo Antonio</t>
  </si>
  <si>
    <t>Sportfication</t>
  </si>
  <si>
    <t>Attardo Marco</t>
  </si>
  <si>
    <t>Sport Events Cortona</t>
  </si>
  <si>
    <t>Covarelli Mauro</t>
  </si>
  <si>
    <t>Atletica Avis Perugia</t>
  </si>
  <si>
    <t>Testi Roberto</t>
  </si>
  <si>
    <t>A.S.D. Sienarunners</t>
  </si>
  <si>
    <t>Zappalorti Alessio</t>
  </si>
  <si>
    <t>Ghini Francesco</t>
  </si>
  <si>
    <t>A.S.D. Il Gregge Ribelle</t>
  </si>
  <si>
    <t>Del Gamba Sergio</t>
  </si>
  <si>
    <t>Ciacci Andrea</t>
  </si>
  <si>
    <t>Pulcinelli Marco</t>
  </si>
  <si>
    <t>Lelli Filippo</t>
  </si>
  <si>
    <t>Rossi Davide</t>
  </si>
  <si>
    <t>Peccianti Luca</t>
  </si>
  <si>
    <t>Sprugnoli Elisa</t>
  </si>
  <si>
    <t>Gamberucci Davide</t>
  </si>
  <si>
    <t>Allori Fabio</t>
  </si>
  <si>
    <t>Atletica Ponticino</t>
  </si>
  <si>
    <t>Barberini Pietro</t>
  </si>
  <si>
    <t>Ass. Sport. Dil. Cappuccini 1972</t>
  </si>
  <si>
    <t>Neri  Daniele</t>
  </si>
  <si>
    <t>Donadio Angelonicola</t>
  </si>
  <si>
    <t>Giannitti Pietro</t>
  </si>
  <si>
    <t>Bai Michelangelo</t>
  </si>
  <si>
    <t>Ciacci Lorenzo</t>
  </si>
  <si>
    <t>Nocentini Veronica</t>
  </si>
  <si>
    <t>Scaglia Gianmarco</t>
  </si>
  <si>
    <t>Schmid Daniele</t>
  </si>
  <si>
    <t>A.S.D. G. Pod.  R. Valenti</t>
  </si>
  <si>
    <t>Berni Francesco</t>
  </si>
  <si>
    <t>Galli Mirco</t>
  </si>
  <si>
    <t>Grazzini Alessandro</t>
  </si>
  <si>
    <t>Ciampolini Fabrizio</t>
  </si>
  <si>
    <t>A.S.D.Le Ancelle</t>
  </si>
  <si>
    <t>Anatrini Tommaso</t>
  </si>
  <si>
    <t>Bartolucci Ludovica</t>
  </si>
  <si>
    <t>Spinelli Carlo</t>
  </si>
  <si>
    <t>Borri Marco</t>
  </si>
  <si>
    <t>Brogi Fabio</t>
  </si>
  <si>
    <t>Taras Riccardo</t>
  </si>
  <si>
    <t>Lentini Francesca</t>
  </si>
  <si>
    <t>Casucci Nedo</t>
  </si>
  <si>
    <t>Minetti Luca</t>
  </si>
  <si>
    <t>Giuliani Andrea</t>
  </si>
  <si>
    <t>Marianelli Danilo</t>
  </si>
  <si>
    <t>A.S.D. Team Marathon Bike</t>
  </si>
  <si>
    <t>Draoli Maria Cristina</t>
  </si>
  <si>
    <t>L'unatici Ellera Corciano ASD</t>
  </si>
  <si>
    <t>I Donne 63 e prec</t>
  </si>
  <si>
    <t>Cambi Luca</t>
  </si>
  <si>
    <t>Cappuccini Alessandro</t>
  </si>
  <si>
    <t>Beligni Serena</t>
  </si>
  <si>
    <t>Atl. Sestini  Fiamme Verdi</t>
  </si>
  <si>
    <t>Gennai Massimo</t>
  </si>
  <si>
    <t>Tanganelli Filippo</t>
  </si>
  <si>
    <t>Basetti Sonia</t>
  </si>
  <si>
    <t>Cerretani Alice</t>
  </si>
  <si>
    <t>Runners Canino</t>
  </si>
  <si>
    <t>Bottigliengo Daniele</t>
  </si>
  <si>
    <t>Tiberi Lucia</t>
  </si>
  <si>
    <t>G.S. Il Fiorino  A.S.D.</t>
  </si>
  <si>
    <t>H Donne 73-64</t>
  </si>
  <si>
    <t>Mazzon Daniele</t>
  </si>
  <si>
    <t>Frullanti Enzo</t>
  </si>
  <si>
    <t>Tenti Anna</t>
  </si>
  <si>
    <t>Falconi Mirco</t>
  </si>
  <si>
    <t>Vagaggini Diego</t>
  </si>
  <si>
    <t>UISP Abbadia S.Salvatore ASD</t>
  </si>
  <si>
    <t>Seduttore Carmelo</t>
  </si>
  <si>
    <t>Peruzza Alessandro</t>
  </si>
  <si>
    <t>ASD Laris Bike</t>
  </si>
  <si>
    <t>Garrasi Sebastiano</t>
  </si>
  <si>
    <t>Viciani Emanuele</t>
  </si>
  <si>
    <t>Detti Simone</t>
  </si>
  <si>
    <t>Chiari Alessandro</t>
  </si>
  <si>
    <t>Perez Barbara</t>
  </si>
  <si>
    <t>BBP Athletic</t>
  </si>
  <si>
    <t>Madrigale Stefania</t>
  </si>
  <si>
    <t>Mannini Andrea</t>
  </si>
  <si>
    <t>Sassi Antonella</t>
  </si>
  <si>
    <t>Occhino Sara</t>
  </si>
  <si>
    <t>Landi Alessio</t>
  </si>
  <si>
    <t>Barbetti Alessandro</t>
  </si>
  <si>
    <t>Corsi Ilaria</t>
  </si>
  <si>
    <t>Riganelli Cristina</t>
  </si>
  <si>
    <t>Battaglia Gianni</t>
  </si>
  <si>
    <t>Invidia Maria Paola</t>
  </si>
  <si>
    <t>C.S. Olimpia Poggio Al Vento A.S.D.</t>
  </si>
  <si>
    <t>Molinaro Giuseppe</t>
  </si>
  <si>
    <t>Rosati Michele</t>
  </si>
  <si>
    <t>Acquarelli Tatiana</t>
  </si>
  <si>
    <t>Bettollini Roberto</t>
  </si>
  <si>
    <t>Niccolai Filippo</t>
  </si>
  <si>
    <t>Raciti Marco</t>
  </si>
  <si>
    <t>Pisa Road Runners Club Asd</t>
  </si>
  <si>
    <t>Gozzi Alessia</t>
  </si>
  <si>
    <t>Tistarelli Fausto</t>
  </si>
  <si>
    <t>Collini Gabriella</t>
  </si>
  <si>
    <t>Mascolo Carmela</t>
  </si>
  <si>
    <t>Rencinai Giada</t>
  </si>
  <si>
    <t>Tanganelli Ilaria</t>
  </si>
  <si>
    <t>Franceschini Mauro</t>
  </si>
  <si>
    <t>Porta Federico</t>
  </si>
  <si>
    <t>Allgower Janine Melanie</t>
  </si>
  <si>
    <t>Maggi  Maurizio</t>
  </si>
  <si>
    <t>Lombardi Mario</t>
  </si>
  <si>
    <t>Cavari Elena</t>
  </si>
  <si>
    <t>Bigiarini Carlo</t>
  </si>
  <si>
    <t>Rivolta Luigi</t>
  </si>
  <si>
    <t>Milaneschi Daniele</t>
  </si>
  <si>
    <t>Migliorini Catia</t>
  </si>
  <si>
    <t>Panti Silvia Maria</t>
  </si>
  <si>
    <t>Foianesi Rossano</t>
  </si>
  <si>
    <t>Martinelli Roberto</t>
  </si>
  <si>
    <t>Donzelletti Veronica</t>
  </si>
  <si>
    <t>Del Mecio Massimiliano</t>
  </si>
  <si>
    <t>Versiglioni Gianluca</t>
  </si>
  <si>
    <t>Grifo Runners Perugia</t>
  </si>
  <si>
    <t>Borri Elena</t>
  </si>
  <si>
    <t>Sinatti Moreno</t>
  </si>
  <si>
    <t>Moggi Vittoria</t>
  </si>
  <si>
    <t>Scarano Raffaele</t>
  </si>
  <si>
    <t>Giommoni Andrea</t>
  </si>
  <si>
    <t>CSI Arezzo</t>
  </si>
  <si>
    <t>Pepi Luciano</t>
  </si>
  <si>
    <t>Lodovichi Franco</t>
  </si>
  <si>
    <t>Del Balio Marco</t>
  </si>
  <si>
    <t>Cherubini Massimiliano</t>
  </si>
  <si>
    <t>Agnelli Marcello</t>
  </si>
  <si>
    <t>Calvani Gianna</t>
  </si>
  <si>
    <t>Casciano Pio</t>
  </si>
  <si>
    <t>Mascagni Fabiola</t>
  </si>
  <si>
    <t>Donati Marco</t>
  </si>
  <si>
    <t>Ricci Riccardo</t>
  </si>
  <si>
    <t>Taccari Mario</t>
  </si>
  <si>
    <t>Greco Maria Rosa</t>
  </si>
  <si>
    <t>Profilo Alessandro</t>
  </si>
  <si>
    <t>Calandra Vincenzo</t>
  </si>
  <si>
    <t>Rondoni Luisella</t>
  </si>
  <si>
    <t>Dall´Avo Marco Gino</t>
  </si>
  <si>
    <t>Pierattelli Luigi</t>
  </si>
  <si>
    <t>Chiodini Andrea</t>
  </si>
  <si>
    <t>Brega Daniela Maria</t>
  </si>
  <si>
    <t>Benocci Valentina</t>
  </si>
  <si>
    <t>Marrazzo Antonio</t>
  </si>
  <si>
    <t>Caproni Elena</t>
  </si>
  <si>
    <t>Castelli Ciro</t>
  </si>
  <si>
    <t>Giannetti Doriano</t>
  </si>
  <si>
    <t>Pisano Cinzia</t>
  </si>
  <si>
    <t>Tamburello Giuseppe</t>
  </si>
  <si>
    <t>A.P.D. San Gimignano</t>
  </si>
  <si>
    <t>Bocci Giovanni</t>
  </si>
  <si>
    <t>Aspa Bastia</t>
  </si>
  <si>
    <t>Porcelli Giulia</t>
  </si>
  <si>
    <t>Terzuoli Gianna</t>
  </si>
  <si>
    <t>Mellone Carmine</t>
  </si>
  <si>
    <t>Muzzi Federica</t>
  </si>
  <si>
    <t>Donzellini Riccardo</t>
  </si>
  <si>
    <t>Pagliai Roberto</t>
  </si>
  <si>
    <t>Borosi Gualtiero</t>
  </si>
  <si>
    <t>Moretti Adonella</t>
  </si>
  <si>
    <t>Fabianelli Jasmine</t>
  </si>
  <si>
    <t>Bonanni Lorena</t>
  </si>
  <si>
    <t>Bidini Michela</t>
  </si>
  <si>
    <t>Scarpini Fabrizio</t>
  </si>
  <si>
    <t>C.R. Banca Monte dei Paschi di Siena</t>
  </si>
  <si>
    <t>D´Onza Emilio</t>
  </si>
  <si>
    <t>Pignata Marco Massimo</t>
  </si>
  <si>
    <t>si</t>
  </si>
  <si>
    <t xml:space="preserve"> </t>
  </si>
  <si>
    <t/>
  </si>
  <si>
    <t>NRT Firenze A.S.D.</t>
  </si>
  <si>
    <t>assisi run</t>
  </si>
  <si>
    <t>Eventsport A.S.D.</t>
  </si>
  <si>
    <t>G. S. Lucignano Val D'Arbia</t>
  </si>
  <si>
    <t>A.S.D. Grifo Runners Perugia</t>
  </si>
  <si>
    <t>ASD Nordic Walking</t>
  </si>
  <si>
    <t>Sciame di scemi</t>
  </si>
  <si>
    <t>Pol. Farnetella</t>
  </si>
  <si>
    <t>Rione Cappella</t>
  </si>
  <si>
    <t>G.S. MORIANESI</t>
  </si>
  <si>
    <t>Rione Casalpiano</t>
  </si>
  <si>
    <t>Rione Pietraia</t>
  </si>
  <si>
    <t>Rione Pieve Vecchia</t>
  </si>
  <si>
    <t>UC SINALUNGHESE</t>
  </si>
  <si>
    <t>Rione Rigaiolo</t>
  </si>
  <si>
    <t>U.P. POLICIANO</t>
  </si>
  <si>
    <t>Rione Le Prata</t>
  </si>
  <si>
    <t>SSDS Mens Sana Siena</t>
  </si>
  <si>
    <t>ASD Chianciano</t>
  </si>
  <si>
    <t>G.S. R.Valenti</t>
  </si>
  <si>
    <t>S.P. Torre del Mangia (SI)</t>
  </si>
  <si>
    <t>RUNCARD</t>
  </si>
  <si>
    <t>A.S.D. LA CHIANINA</t>
  </si>
  <si>
    <t>G.S. Cappuccini 1972</t>
  </si>
  <si>
    <t>G.S. Valdelsa Runners</t>
  </si>
  <si>
    <t>Polizia Stato SIENA</t>
  </si>
  <si>
    <t>Palestra The Best Body</t>
  </si>
  <si>
    <t>Famiglia Ricciarini</t>
  </si>
  <si>
    <t>FILIRUN TEAM ASD</t>
  </si>
  <si>
    <t>ASD Polisportiva RINASCITA Montevarchi</t>
  </si>
  <si>
    <t>ASPA BASTIA</t>
  </si>
  <si>
    <t>Atletica Sinalunga</t>
  </si>
  <si>
    <t>ASD LE ANCELLE Colle di Val d'Elsa</t>
  </si>
  <si>
    <t>SevenLife SSD FI</t>
  </si>
  <si>
    <t>Il Gregge Ribelle</t>
  </si>
  <si>
    <t>ASD Team Marathon Bike GR</t>
  </si>
  <si>
    <t>Atletica SESTINI Fiamme Verdi</t>
  </si>
  <si>
    <t>Pod. IL CAMPINO - C.Fiorentino</t>
  </si>
  <si>
    <t>Trail Running Project ASD AR</t>
  </si>
  <si>
    <t>G.S. Lucignano Val d'Arbia</t>
  </si>
  <si>
    <t>ASD SIENARUNNERS</t>
  </si>
  <si>
    <t>ASD Atletica Ponticino</t>
  </si>
  <si>
    <t>Podistica AVIS Foiano</t>
  </si>
  <si>
    <t>G.S. Filippide (PG)</t>
  </si>
  <si>
    <t>CRAL Marathon Club MPS</t>
  </si>
  <si>
    <t>AVIS Perugia</t>
  </si>
  <si>
    <t>ASD Atletica Prato</t>
  </si>
  <si>
    <t>L'Unatici Ellera Corciano PG</t>
  </si>
  <si>
    <t>RONDA GHIBELLINA ASD</t>
  </si>
  <si>
    <t>NRT FIRENZE ASD</t>
  </si>
  <si>
    <t>Società Trieste</t>
  </si>
  <si>
    <t>Assisi Runners</t>
  </si>
  <si>
    <t>PISA Road Runners Club</t>
  </si>
  <si>
    <t>G.P. Parco Alpi Apuane</t>
  </si>
  <si>
    <t>UISP Abbadia S.Salvatore</t>
  </si>
  <si>
    <t>ASD POLISPORTIVA L'GIGLIO Castelfiorentino</t>
  </si>
  <si>
    <t>Atletica Castello FI</t>
  </si>
  <si>
    <t>VIRTUS Lucca</t>
  </si>
  <si>
    <t>G.S. IL FIORINO FI</t>
  </si>
  <si>
    <t>Runners Caino</t>
  </si>
  <si>
    <t>LIBERI</t>
  </si>
  <si>
    <t>Volontari Atleti APS ASD Atletica Sinalunga</t>
  </si>
  <si>
    <t>Altri volontari in campo</t>
  </si>
  <si>
    <t>SOMMANO</t>
  </si>
  <si>
    <t>Class.</t>
  </si>
  <si>
    <t>Clas. M/F</t>
  </si>
  <si>
    <t>Clas. Ass.</t>
  </si>
  <si>
    <t>Cognome e Nome</t>
  </si>
  <si>
    <t>S.</t>
  </si>
  <si>
    <t>Società</t>
  </si>
  <si>
    <t>Anno</t>
  </si>
  <si>
    <t>Tempo</t>
  </si>
  <si>
    <t>Km. Ora</t>
  </si>
  <si>
    <t>Min. Km.</t>
  </si>
  <si>
    <t>Categoria</t>
  </si>
  <si>
    <t>Class. Cat.</t>
  </si>
  <si>
    <t>CLASSIFICA MASCHILE</t>
  </si>
  <si>
    <t>CLASSIFICA FEMMINILE</t>
  </si>
  <si>
    <t xml:space="preserve">CAT/A </t>
  </si>
  <si>
    <t>CAT/B</t>
  </si>
  <si>
    <t>CAT/C</t>
  </si>
  <si>
    <t>CAT/D</t>
  </si>
  <si>
    <t>CAT/E</t>
  </si>
  <si>
    <t>CAT/F</t>
  </si>
  <si>
    <t>CAT/G</t>
  </si>
  <si>
    <t>CAT/H</t>
  </si>
  <si>
    <t>CAT/I</t>
  </si>
  <si>
    <t>UISP COMITATO DI SIENA COORDINAMENTO ATLETICA LEGGERA</t>
  </si>
  <si>
    <t>Clas. Cat.</t>
  </si>
  <si>
    <t>CAT/B (99/'95)</t>
  </si>
  <si>
    <t>CAT/C ('94/'90)</t>
  </si>
  <si>
    <t>Cat/D (89/'85)</t>
  </si>
  <si>
    <t>Cat/E ('84/'90)</t>
  </si>
  <si>
    <t>CAT/F ('79/'75)</t>
  </si>
  <si>
    <t>cat/g ('74/'70)</t>
  </si>
  <si>
    <t>cat/h (69/'65)</t>
  </si>
  <si>
    <t>CAT/I ('64/'60)</t>
  </si>
  <si>
    <t>CAT/L ('59/'55)</t>
  </si>
  <si>
    <t>CAT/M (54/50)</t>
  </si>
  <si>
    <t>CAT/N ('49/ECC.)</t>
  </si>
  <si>
    <t>CAT/H (69/'65)</t>
  </si>
  <si>
    <t>CAT/G ('74/'70)</t>
  </si>
  <si>
    <t>CAT/I ('64/'ecc.)</t>
  </si>
  <si>
    <t>CAT/A ('06/'00)</t>
  </si>
  <si>
    <t>Cl. Uisp</t>
  </si>
  <si>
    <t>Pu.</t>
  </si>
  <si>
    <t>Tes. Uisp</t>
  </si>
  <si>
    <t>Cla. As.</t>
  </si>
  <si>
    <t>CLASSIFICA PER SOCIETA IN BASE AGLI ATLETI ARRIVATI</t>
  </si>
  <si>
    <t xml:space="preserve">Società </t>
  </si>
  <si>
    <t>Competitiva</t>
  </si>
  <si>
    <t>Passeggiata</t>
  </si>
  <si>
    <t>Totale</t>
  </si>
  <si>
    <t>TOTALE</t>
  </si>
  <si>
    <t>UISP COMITATO DI SIENA COORDINAMENTO ATLETICA  LEGGERA</t>
  </si>
  <si>
    <r>
      <t>C</t>
    </r>
    <r>
      <rPr>
        <b/>
        <u/>
        <sz val="10"/>
        <color theme="1"/>
        <rFont val="Arial"/>
        <family val="2"/>
      </rPr>
      <t>LASSIFICA ASSOLUTA 49ª PASSEGGIATA ALLA FIERA KM. 12,600 13ª PROVA CAMPIONATO PROVINCIALE UISP CORSE SU STRADA SINALUNGA 13-10-2024</t>
    </r>
  </si>
  <si>
    <t>GIUDICI DI GARA: Brogini Marco, Cantagalli Guido, Marcucci Giovanni, Michelangeli Daniele, Rocchi Duccio, Tozzi Lucia</t>
  </si>
  <si>
    <r>
      <t>C</t>
    </r>
    <r>
      <rPr>
        <b/>
        <u/>
        <sz val="10"/>
        <color theme="1"/>
        <rFont val="Arial"/>
        <family val="2"/>
      </rPr>
      <t xml:space="preserve">LASSIFICA CATEGORIE 49ª PASSEGGIATA ALLA FIERA KM. 12,600 </t>
    </r>
  </si>
  <si>
    <t>13ª PROVA CAMPIONATO PROVINCIALE UISP CORSE SU STRADA SINALUNGA 13-10-2024</t>
  </si>
  <si>
    <t xml:space="preserve">CLASSIFICA PER CATEGORIE UISP 49ª PASSEGGIATA ALLA FIERA KM. 12,600  </t>
  </si>
  <si>
    <t>Punti</t>
  </si>
  <si>
    <r>
      <t>SINALUNGA (SI) * 49</t>
    </r>
    <r>
      <rPr>
        <b/>
        <sz val="11"/>
        <color theme="1"/>
        <rFont val="Arial"/>
        <family val="2"/>
      </rPr>
      <t xml:space="preserve">ª </t>
    </r>
    <r>
      <rPr>
        <b/>
        <sz val="12"/>
        <color theme="1"/>
        <rFont val="Arial"/>
        <family val="2"/>
      </rPr>
      <t>PASSEGGIATA ALLA FIERA</t>
    </r>
  </si>
  <si>
    <t>CLASSIFICA PER SOCIETA' 13ª PROVA CAMPIONATO PROVINCIALE UISP CORSE SU STRADA</t>
  </si>
  <si>
    <t>Atleti</t>
  </si>
  <si>
    <t>Posizione</t>
  </si>
  <si>
    <t>Bardelli Luca</t>
  </si>
  <si>
    <t>Boscagli Andrea</t>
  </si>
  <si>
    <t>Di Betto Jacopo</t>
  </si>
  <si>
    <t>Di Renzone Claudio</t>
  </si>
  <si>
    <t>Duchini Osvaldo</t>
  </si>
  <si>
    <t>Esposito Cristiano</t>
  </si>
  <si>
    <t>Farnetani Livio</t>
  </si>
  <si>
    <t>Francini Sergio</t>
  </si>
  <si>
    <t>Grilli Graziano</t>
  </si>
  <si>
    <t>Lorenzetti Alessandro</t>
  </si>
  <si>
    <t>Lorenzetti Greta</t>
  </si>
  <si>
    <t>Lucheroni Andrea</t>
  </si>
  <si>
    <t>Mancini Michele</t>
  </si>
  <si>
    <t>Mariottoni Gabriele</t>
  </si>
  <si>
    <t>Massai Fabio</t>
  </si>
  <si>
    <t>Meacci Fausto</t>
  </si>
  <si>
    <t>Mencacci Gianna</t>
  </si>
  <si>
    <t xml:space="preserve">Mencacci Gianni </t>
  </si>
  <si>
    <t>Mencarelli Federica</t>
  </si>
  <si>
    <t>Milloni Andrea</t>
  </si>
  <si>
    <t>Perrina Laura</t>
  </si>
  <si>
    <t>Romani Gianluca</t>
  </si>
  <si>
    <t>Salvadori Domenico</t>
  </si>
  <si>
    <t>Semeraro Andrea</t>
  </si>
  <si>
    <t>Tiezzi Alessandro</t>
  </si>
  <si>
    <t>Tiezzi Massimo</t>
  </si>
  <si>
    <t>Tomaszun Marek</t>
  </si>
  <si>
    <t>Tomaszun Monika</t>
  </si>
  <si>
    <t>Cafagna Antonio</t>
  </si>
  <si>
    <t>Fè Marco</t>
  </si>
  <si>
    <t>Ravaglioli Tommaso</t>
  </si>
  <si>
    <t>Rencinai Fabio</t>
  </si>
  <si>
    <t>COLLABORATORI ATLETICA SINALUNGA</t>
  </si>
  <si>
    <t>Gruppo Sportivo Lucignano Val D'Arbia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</si>
  <si>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</si>
  <si>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</si>
  <si>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</si>
  <si>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</si>
  <si>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</si>
  <si>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</si>
  <si>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</si>
  <si>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Sinalunga (SI)</t>
  </si>
  <si>
    <t>49ª Passeggiata alla Fiera</t>
  </si>
  <si>
    <t>Amato Antonio</t>
  </si>
  <si>
    <t>Contemori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</si>
</sst>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\.mm\.ss"/>
    <numFmt numFmtId="165" formatCode="0.000"/>
    <numFmt numFmtId="166" formatCode="m:ss"/>
    <numFmt numFmtId="167" formatCode="[$-410]d\ 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3" fillId="0" borderId="8" xfId="0" applyFont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9" xfId="0" applyFont="1" applyBorder="1" applyAlignment="1">
      <alignment horizontal="centerContinuous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1" borderId="1" xfId="0" applyFont="1" applyFill="1" applyBorder="1" applyAlignment="1">
      <alignment horizontal="left"/>
    </xf>
    <xf numFmtId="0" fontId="16" fillId="1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0" xfId="0" applyFont="1" applyAlignment="1">
      <alignment vertical="center"/>
    </xf>
    <xf numFmtId="166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9" fillId="0" borderId="10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66" fontId="20" fillId="0" borderId="1" xfId="0" applyNumberFormat="1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7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e" xfId="0" builtinId="0"/>
  </cellStyles>
  <dxfs count="12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odismo\Desktop\2024-10-13%20Programma%20Passeggiata%20alla%20Fiera.xlsm" TargetMode="External"/><Relationship Id="rId1" Type="http://schemas.openxmlformats.org/officeDocument/2006/relationships/externalLinkPath" Target="file:///C:\Users\podismo\Desktop\2024-10-13%20Programma%20Passeggiata%20alla%20F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.C."/>
      <sheetName val="Iscritti"/>
      <sheetName val="Arrivo"/>
      <sheetName val="StampaCateg"/>
      <sheetName val="Categorie"/>
      <sheetName val="Foglio3"/>
      <sheetName val="GARA"/>
      <sheetName val="Class. Iscritti"/>
      <sheetName val="Class. Cat. 2"/>
      <sheetName val="Class. DAMAR"/>
      <sheetName val="Foglio1"/>
      <sheetName val="Foglio2"/>
      <sheetName val="Class. Partecipanti"/>
      <sheetName val="Classifica N.C."/>
      <sheetName val="Società"/>
      <sheetName val="Controllo Arrivo"/>
      <sheetName val="StampaClassific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D10" t="str">
            <v>12,000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B0B7-D5E6-4674-B5A8-D5C250DE3275}">
  <sheetPr>
    <tabColor rgb="FFFFFF00"/>
  </sheetPr>
  <dimension ref="A1:K214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4.5703125" style="6" customWidth="1"/>
    <col min="2" max="2" width="6.7109375" style="6" customWidth="1"/>
    <col min="3" max="3" width="24.42578125" customWidth="1"/>
    <col min="4" max="4" width="5.7109375" style="6" customWidth="1"/>
    <col min="5" max="5" width="28" customWidth="1"/>
    <col min="6" max="6" width="7.5703125" style="6" customWidth="1"/>
    <col min="7" max="7" width="10.140625" style="2" customWidth="1"/>
    <col min="8" max="8" width="9.28515625" style="2" customWidth="1"/>
    <col min="9" max="9" width="9.7109375" style="59" customWidth="1"/>
    <col min="10" max="10" width="25.140625" customWidth="1"/>
    <col min="11" max="11" width="5.140625" style="6" customWidth="1"/>
  </cols>
  <sheetData>
    <row r="1" spans="1:11" ht="18.75" x14ac:dyDescent="0.3">
      <c r="A1" s="73" t="s">
        <v>448</v>
      </c>
      <c r="B1" s="73"/>
      <c r="C1" s="73"/>
      <c r="D1" s="73"/>
      <c r="E1" s="71" t="s">
        <v>447</v>
      </c>
      <c r="F1" s="71" t="s">
        <v>446</v>
      </c>
      <c r="G1" s="72">
        <v>12.6</v>
      </c>
      <c r="H1" s="71"/>
      <c r="I1" s="70"/>
      <c r="J1" s="69">
        <v>45578</v>
      </c>
      <c r="K1" s="68"/>
    </row>
    <row r="2" spans="1:11" ht="30" x14ac:dyDescent="0.25">
      <c r="A2" s="65" t="s">
        <v>445</v>
      </c>
      <c r="B2" s="65" t="s">
        <v>444</v>
      </c>
      <c r="C2" s="65" t="s">
        <v>348</v>
      </c>
      <c r="D2" s="65" t="s">
        <v>443</v>
      </c>
      <c r="E2" s="65" t="s">
        <v>350</v>
      </c>
      <c r="F2" s="65" t="s">
        <v>351</v>
      </c>
      <c r="G2" s="67" t="s">
        <v>352</v>
      </c>
      <c r="H2" s="67" t="s">
        <v>442</v>
      </c>
      <c r="I2" s="66" t="s">
        <v>441</v>
      </c>
      <c r="J2" s="65" t="s">
        <v>355</v>
      </c>
      <c r="K2" s="64" t="s">
        <v>440</v>
      </c>
    </row>
    <row r="3" spans="1:11" x14ac:dyDescent="0.25">
      <c r="A3" s="62">
        <v>1</v>
      </c>
      <c r="B3" s="61">
        <v>42</v>
      </c>
      <c r="C3" t="s">
        <v>0</v>
      </c>
      <c r="D3" s="6" t="s">
        <v>1</v>
      </c>
      <c r="E3" s="60" t="s">
        <v>2</v>
      </c>
      <c r="F3" s="6">
        <v>1997</v>
      </c>
      <c r="G3" s="1">
        <v>3.0343634258315433E-2</v>
      </c>
      <c r="H3" s="2">
        <v>17.301816767585375</v>
      </c>
      <c r="I3" s="3">
        <v>2.4082249411361456E-3</v>
      </c>
      <c r="J3" s="63" t="s">
        <v>3</v>
      </c>
      <c r="K3" s="6">
        <v>1</v>
      </c>
    </row>
    <row r="4" spans="1:11" x14ac:dyDescent="0.25">
      <c r="A4" s="62">
        <v>2</v>
      </c>
      <c r="B4" s="61">
        <v>32</v>
      </c>
      <c r="C4" t="s">
        <v>5</v>
      </c>
      <c r="D4" s="6" t="s">
        <v>1</v>
      </c>
      <c r="E4" s="60" t="s">
        <v>6</v>
      </c>
      <c r="F4" s="6">
        <v>2003</v>
      </c>
      <c r="G4" s="1">
        <v>3.1130671297432855E-2</v>
      </c>
      <c r="H4" s="2">
        <v>16.86439701167939</v>
      </c>
      <c r="I4" s="3">
        <v>2.4706881982089566E-3</v>
      </c>
      <c r="J4" s="63" t="s">
        <v>3</v>
      </c>
      <c r="K4" s="6">
        <v>2</v>
      </c>
    </row>
    <row r="5" spans="1:11" x14ac:dyDescent="0.25">
      <c r="A5" s="62">
        <v>3</v>
      </c>
      <c r="B5" s="61">
        <v>3</v>
      </c>
      <c r="C5" t="s">
        <v>7</v>
      </c>
      <c r="D5" s="6" t="s">
        <v>1</v>
      </c>
      <c r="E5" s="60" t="s">
        <v>8</v>
      </c>
      <c r="F5" s="6">
        <v>1987</v>
      </c>
      <c r="G5" s="1">
        <v>3.1547337966912892E-2</v>
      </c>
      <c r="H5" s="2">
        <v>16.641657706606633</v>
      </c>
      <c r="I5" s="3">
        <v>2.503756981501023E-3</v>
      </c>
      <c r="J5" s="63" t="s">
        <v>3</v>
      </c>
      <c r="K5" s="6">
        <v>3</v>
      </c>
    </row>
    <row r="6" spans="1:11" x14ac:dyDescent="0.25">
      <c r="A6" s="62">
        <v>4</v>
      </c>
      <c r="B6" s="61">
        <v>27</v>
      </c>
      <c r="C6" t="s">
        <v>9</v>
      </c>
      <c r="D6" s="6" t="s">
        <v>1</v>
      </c>
      <c r="E6" s="60" t="s">
        <v>10</v>
      </c>
      <c r="F6" s="6">
        <v>2000</v>
      </c>
      <c r="G6" s="1">
        <v>3.1813541667361278E-2</v>
      </c>
      <c r="H6" s="2">
        <v>16.502406600602331</v>
      </c>
      <c r="I6" s="3">
        <v>2.524884259314387E-3</v>
      </c>
      <c r="J6" s="63" t="s">
        <v>4</v>
      </c>
      <c r="K6" s="6">
        <v>1</v>
      </c>
    </row>
    <row r="7" spans="1:11" x14ac:dyDescent="0.25">
      <c r="A7" s="62">
        <v>5</v>
      </c>
      <c r="B7" s="61">
        <v>98</v>
      </c>
      <c r="C7" t="s">
        <v>11</v>
      </c>
      <c r="D7" s="6" t="s">
        <v>1</v>
      </c>
      <c r="E7" s="60" t="s">
        <v>12</v>
      </c>
      <c r="F7" s="6">
        <v>1985</v>
      </c>
      <c r="G7" s="1">
        <v>3.2322800929250661E-2</v>
      </c>
      <c r="H7" s="2">
        <v>16.242404275209299</v>
      </c>
      <c r="I7" s="3">
        <v>2.5653016610516399E-3</v>
      </c>
      <c r="J7" s="63" t="s">
        <v>4</v>
      </c>
      <c r="K7" s="6">
        <v>2</v>
      </c>
    </row>
    <row r="8" spans="1:11" x14ac:dyDescent="0.25">
      <c r="A8" s="62">
        <v>6</v>
      </c>
      <c r="B8" s="61">
        <v>41</v>
      </c>
      <c r="C8" t="s">
        <v>13</v>
      </c>
      <c r="D8" s="6" t="s">
        <v>1</v>
      </c>
      <c r="E8" s="60" t="s">
        <v>2</v>
      </c>
      <c r="F8" s="6">
        <v>1995</v>
      </c>
      <c r="G8" s="1">
        <v>3.2704745368391741E-2</v>
      </c>
      <c r="H8" s="2">
        <v>16.052716328664598</v>
      </c>
      <c r="I8" s="3">
        <v>2.5956147117771225E-3</v>
      </c>
      <c r="J8" s="63" t="s">
        <v>4</v>
      </c>
      <c r="K8" s="6">
        <v>3</v>
      </c>
    </row>
    <row r="9" spans="1:11" x14ac:dyDescent="0.25">
      <c r="A9" s="62">
        <v>7</v>
      </c>
      <c r="B9" s="61">
        <v>28</v>
      </c>
      <c r="C9" t="s">
        <v>14</v>
      </c>
      <c r="D9" s="6" t="s">
        <v>1</v>
      </c>
      <c r="E9" s="60" t="s">
        <v>15</v>
      </c>
      <c r="F9" s="6">
        <v>1977</v>
      </c>
      <c r="G9" s="1">
        <v>3.2751041668234393E-2</v>
      </c>
      <c r="H9" s="2">
        <v>16.030024489547866</v>
      </c>
      <c r="I9" s="3">
        <v>2.599289021288444E-3</v>
      </c>
      <c r="J9" s="63" t="s">
        <v>16</v>
      </c>
      <c r="K9" s="6">
        <v>1</v>
      </c>
    </row>
    <row r="10" spans="1:11" x14ac:dyDescent="0.25">
      <c r="A10" s="62">
        <v>8</v>
      </c>
      <c r="B10" s="61">
        <v>135</v>
      </c>
      <c r="C10" t="s">
        <v>17</v>
      </c>
      <c r="D10" s="6" t="s">
        <v>1</v>
      </c>
      <c r="E10" s="60" t="s">
        <v>18</v>
      </c>
      <c r="F10" s="6">
        <v>2002</v>
      </c>
      <c r="G10" s="1">
        <v>3.3086689814808778E-2</v>
      </c>
      <c r="H10" s="2">
        <v>15.867407798679912</v>
      </c>
      <c r="I10" s="3">
        <v>2.6259277630800619E-3</v>
      </c>
      <c r="J10" s="63" t="s">
        <v>4</v>
      </c>
      <c r="K10" s="6">
        <v>4</v>
      </c>
    </row>
    <row r="11" spans="1:11" x14ac:dyDescent="0.25">
      <c r="A11" s="62">
        <v>9</v>
      </c>
      <c r="B11" s="61">
        <v>115</v>
      </c>
      <c r="C11" t="s">
        <v>19</v>
      </c>
      <c r="D11" s="6" t="s">
        <v>1</v>
      </c>
      <c r="E11" s="60" t="s">
        <v>20</v>
      </c>
      <c r="F11" s="6">
        <v>1982</v>
      </c>
      <c r="G11" s="1">
        <v>3.3086689814808778E-2</v>
      </c>
      <c r="H11" s="2">
        <v>15.867407798679912</v>
      </c>
      <c r="I11" s="3">
        <v>2.6259277630800619E-3</v>
      </c>
      <c r="J11" s="63" t="s">
        <v>16</v>
      </c>
      <c r="K11" s="6">
        <v>2</v>
      </c>
    </row>
    <row r="12" spans="1:11" x14ac:dyDescent="0.25">
      <c r="A12" s="62">
        <v>10</v>
      </c>
      <c r="B12" s="61">
        <v>5</v>
      </c>
      <c r="C12" t="s">
        <v>21</v>
      </c>
      <c r="D12" s="6" t="s">
        <v>1</v>
      </c>
      <c r="E12" s="60" t="s">
        <v>8</v>
      </c>
      <c r="F12" s="6">
        <v>1986</v>
      </c>
      <c r="G12" s="1">
        <v>3.3248726853344124E-2</v>
      </c>
      <c r="H12" s="2">
        <v>15.790078288281768</v>
      </c>
      <c r="I12" s="3">
        <v>2.6387878455035019E-3</v>
      </c>
      <c r="J12" s="63" t="s">
        <v>4</v>
      </c>
      <c r="K12" s="6">
        <v>5</v>
      </c>
    </row>
    <row r="13" spans="1:11" x14ac:dyDescent="0.25">
      <c r="A13" s="62">
        <v>11</v>
      </c>
      <c r="B13" s="61">
        <v>165</v>
      </c>
      <c r="C13" t="s">
        <v>22</v>
      </c>
      <c r="D13" s="6" t="s">
        <v>1</v>
      </c>
      <c r="E13" s="60" t="s">
        <v>23</v>
      </c>
      <c r="F13" s="6">
        <v>1969</v>
      </c>
      <c r="G13" s="1">
        <v>3.334131944575347E-2</v>
      </c>
      <c r="H13" s="2">
        <v>15.746227465717972</v>
      </c>
      <c r="I13" s="3">
        <v>2.6461364639486884E-3</v>
      </c>
      <c r="J13" s="63" t="s">
        <v>24</v>
      </c>
      <c r="K13" s="6">
        <v>1</v>
      </c>
    </row>
    <row r="14" spans="1:11" x14ac:dyDescent="0.25">
      <c r="A14" s="62">
        <v>12</v>
      </c>
      <c r="B14" s="61">
        <v>58</v>
      </c>
      <c r="C14" t="s">
        <v>25</v>
      </c>
      <c r="D14" s="6" t="s">
        <v>1</v>
      </c>
      <c r="E14" s="60" t="s">
        <v>26</v>
      </c>
      <c r="F14" s="6">
        <v>1974</v>
      </c>
      <c r="G14" s="1">
        <v>3.3526504630572163E-2</v>
      </c>
      <c r="H14" s="2">
        <v>15.659252456674615</v>
      </c>
      <c r="I14" s="3">
        <v>2.6608337008390604E-3</v>
      </c>
      <c r="J14" s="63" t="s">
        <v>24</v>
      </c>
      <c r="K14" s="6">
        <v>2</v>
      </c>
    </row>
    <row r="15" spans="1:11" x14ac:dyDescent="0.25">
      <c r="A15" s="62">
        <v>13</v>
      </c>
      <c r="B15" s="61">
        <v>180</v>
      </c>
      <c r="C15" t="s">
        <v>27</v>
      </c>
      <c r="D15" s="6" t="s">
        <v>1</v>
      </c>
      <c r="E15" s="60" t="s">
        <v>28</v>
      </c>
      <c r="F15" s="6">
        <v>1996</v>
      </c>
      <c r="G15" s="1">
        <v>3.3572800930414815E-2</v>
      </c>
      <c r="H15" s="2">
        <v>15.637658623960192</v>
      </c>
      <c r="I15" s="3">
        <v>2.6645080103503823E-3</v>
      </c>
      <c r="J15" s="63" t="s">
        <v>4</v>
      </c>
      <c r="K15" s="6">
        <v>6</v>
      </c>
    </row>
    <row r="16" spans="1:11" x14ac:dyDescent="0.25">
      <c r="A16" s="62">
        <v>14</v>
      </c>
      <c r="B16" s="61">
        <v>60</v>
      </c>
      <c r="C16" t="s">
        <v>29</v>
      </c>
      <c r="D16" s="6" t="s">
        <v>1</v>
      </c>
      <c r="E16" s="60" t="s">
        <v>30</v>
      </c>
      <c r="F16" s="6">
        <v>1977</v>
      </c>
      <c r="G16" s="1">
        <v>3.3804282407800201E-2</v>
      </c>
      <c r="H16" s="2">
        <v>15.530576678618042</v>
      </c>
      <c r="I16" s="3">
        <v>2.6828795561746194E-3</v>
      </c>
      <c r="J16" s="63" t="s">
        <v>16</v>
      </c>
      <c r="K16" s="6">
        <v>3</v>
      </c>
    </row>
    <row r="17" spans="1:11" x14ac:dyDescent="0.25">
      <c r="A17" s="62">
        <v>15</v>
      </c>
      <c r="B17" s="61">
        <v>22</v>
      </c>
      <c r="C17" t="s">
        <v>31</v>
      </c>
      <c r="D17" s="6" t="s">
        <v>1</v>
      </c>
      <c r="E17" s="60" t="s">
        <v>32</v>
      </c>
      <c r="F17" s="6">
        <v>1975</v>
      </c>
      <c r="G17" s="1">
        <v>3.3931597223272547E-2</v>
      </c>
      <c r="H17" s="2">
        <v>15.472304370037731</v>
      </c>
      <c r="I17" s="3">
        <v>2.6929839066089324E-3</v>
      </c>
      <c r="J17" s="63" t="s">
        <v>16</v>
      </c>
      <c r="K17" s="6">
        <v>4</v>
      </c>
    </row>
    <row r="18" spans="1:11" x14ac:dyDescent="0.25">
      <c r="A18" s="62">
        <v>16</v>
      </c>
      <c r="B18" s="61">
        <v>92</v>
      </c>
      <c r="C18" t="s">
        <v>33</v>
      </c>
      <c r="D18" s="6" t="s">
        <v>1</v>
      </c>
      <c r="E18" s="60" t="s">
        <v>12</v>
      </c>
      <c r="F18" s="6">
        <v>1980</v>
      </c>
      <c r="G18" s="1">
        <v>3.4035763892461546E-2</v>
      </c>
      <c r="H18" s="2">
        <v>15.424951285323738</v>
      </c>
      <c r="I18" s="3">
        <v>2.7012511025763133E-3</v>
      </c>
      <c r="J18" s="63" t="s">
        <v>16</v>
      </c>
      <c r="K18" s="6">
        <v>5</v>
      </c>
    </row>
    <row r="19" spans="1:11" x14ac:dyDescent="0.25">
      <c r="A19" s="62">
        <v>17</v>
      </c>
      <c r="B19" s="61">
        <v>202</v>
      </c>
      <c r="C19" t="s">
        <v>34</v>
      </c>
      <c r="D19" s="6" t="s">
        <v>1</v>
      </c>
      <c r="E19" s="60" t="s">
        <v>35</v>
      </c>
      <c r="F19" s="6">
        <v>1975</v>
      </c>
      <c r="G19" s="1">
        <v>3.4070486115524545E-2</v>
      </c>
      <c r="H19" s="2">
        <v>15.409231268959756</v>
      </c>
      <c r="I19" s="3">
        <v>2.7040068345654403E-3</v>
      </c>
      <c r="J19" s="63" t="s">
        <v>16</v>
      </c>
      <c r="K19" s="6">
        <v>6</v>
      </c>
    </row>
    <row r="20" spans="1:11" x14ac:dyDescent="0.25">
      <c r="A20" s="62">
        <v>18</v>
      </c>
      <c r="B20" s="61">
        <v>152</v>
      </c>
      <c r="C20" t="s">
        <v>36</v>
      </c>
      <c r="D20" s="6" t="s">
        <v>1</v>
      </c>
      <c r="E20" s="60" t="s">
        <v>37</v>
      </c>
      <c r="F20" s="6">
        <v>1986</v>
      </c>
      <c r="G20" s="1">
        <v>3.4336689815972932E-2</v>
      </c>
      <c r="H20" s="2">
        <v>15.28976738333634</v>
      </c>
      <c r="I20" s="3">
        <v>2.7251341123788043E-3</v>
      </c>
      <c r="J20" s="63" t="s">
        <v>4</v>
      </c>
      <c r="K20" s="6">
        <v>7</v>
      </c>
    </row>
    <row r="21" spans="1:11" x14ac:dyDescent="0.25">
      <c r="A21" s="62">
        <v>19</v>
      </c>
      <c r="B21" s="61">
        <v>184</v>
      </c>
      <c r="C21" t="s">
        <v>38</v>
      </c>
      <c r="D21" s="6" t="s">
        <v>1</v>
      </c>
      <c r="E21" s="60" t="s">
        <v>39</v>
      </c>
      <c r="F21" s="6">
        <v>1996</v>
      </c>
      <c r="G21" s="1">
        <v>3.4521875000791624E-2</v>
      </c>
      <c r="H21" s="2">
        <v>15.207748709708298</v>
      </c>
      <c r="I21" s="3">
        <v>2.7398313492691768E-3</v>
      </c>
      <c r="J21" s="63" t="s">
        <v>4</v>
      </c>
      <c r="K21" s="6">
        <v>8</v>
      </c>
    </row>
    <row r="22" spans="1:11" x14ac:dyDescent="0.25">
      <c r="A22" s="62">
        <v>20</v>
      </c>
      <c r="B22" s="61">
        <v>201</v>
      </c>
      <c r="C22" t="s">
        <v>40</v>
      </c>
      <c r="D22" s="6" t="s">
        <v>1</v>
      </c>
      <c r="E22" s="60" t="s">
        <v>35</v>
      </c>
      <c r="F22" s="6">
        <v>1970</v>
      </c>
      <c r="G22" s="1">
        <v>3.4915393516712356E-2</v>
      </c>
      <c r="H22" s="2">
        <v>15.03634778593308</v>
      </c>
      <c r="I22" s="3">
        <v>2.7710629775168538E-3</v>
      </c>
      <c r="J22" s="63" t="s">
        <v>24</v>
      </c>
      <c r="K22" s="6">
        <v>3</v>
      </c>
    </row>
    <row r="23" spans="1:11" x14ac:dyDescent="0.25">
      <c r="A23" s="62">
        <v>21</v>
      </c>
      <c r="B23" s="61">
        <v>2</v>
      </c>
      <c r="C23" t="s">
        <v>41</v>
      </c>
      <c r="D23" s="6" t="s">
        <v>42</v>
      </c>
      <c r="E23" s="60" t="s">
        <v>8</v>
      </c>
      <c r="F23" s="6">
        <v>1991</v>
      </c>
      <c r="G23" s="1">
        <v>3.5262615740066394E-2</v>
      </c>
      <c r="H23" s="2">
        <v>14.88828860201315</v>
      </c>
      <c r="I23" s="3">
        <v>2.7986202968306663E-3</v>
      </c>
      <c r="J23" s="63" t="s">
        <v>43</v>
      </c>
      <c r="K23" s="6">
        <v>1</v>
      </c>
    </row>
    <row r="24" spans="1:11" x14ac:dyDescent="0.25">
      <c r="A24" s="62">
        <v>22</v>
      </c>
      <c r="B24" s="61">
        <v>204</v>
      </c>
      <c r="C24" t="s">
        <v>44</v>
      </c>
      <c r="D24" s="6" t="s">
        <v>1</v>
      </c>
      <c r="E24" s="60" t="s">
        <v>45</v>
      </c>
      <c r="F24" s="6">
        <v>1974</v>
      </c>
      <c r="G24" s="1">
        <v>3.535520833247574E-2</v>
      </c>
      <c r="H24" s="2">
        <v>14.8492973103982</v>
      </c>
      <c r="I24" s="3">
        <v>2.8059689152758523E-3</v>
      </c>
      <c r="J24" s="63" t="s">
        <v>24</v>
      </c>
      <c r="K24" s="6">
        <v>4</v>
      </c>
    </row>
    <row r="25" spans="1:11" x14ac:dyDescent="0.25">
      <c r="A25" s="62">
        <v>23</v>
      </c>
      <c r="B25" s="61">
        <v>108</v>
      </c>
      <c r="C25" t="s">
        <v>46</v>
      </c>
      <c r="D25" s="6" t="s">
        <v>1</v>
      </c>
      <c r="E25" s="60" t="s">
        <v>47</v>
      </c>
      <c r="F25" s="6">
        <v>1971</v>
      </c>
      <c r="G25" s="1">
        <v>3.5436226855381392E-2</v>
      </c>
      <c r="H25" s="2">
        <v>14.815347078078455</v>
      </c>
      <c r="I25" s="3">
        <v>2.8123989567763012E-3</v>
      </c>
      <c r="J25" s="63" t="s">
        <v>24</v>
      </c>
      <c r="K25" s="6">
        <v>5</v>
      </c>
    </row>
    <row r="26" spans="1:11" x14ac:dyDescent="0.25">
      <c r="A26" s="62">
        <v>24</v>
      </c>
      <c r="B26" s="61">
        <v>68</v>
      </c>
      <c r="C26" t="s">
        <v>48</v>
      </c>
      <c r="D26" s="6" t="s">
        <v>1</v>
      </c>
      <c r="E26" s="60" t="s">
        <v>8</v>
      </c>
      <c r="F26" s="6">
        <v>1976</v>
      </c>
      <c r="G26" s="1">
        <v>3.5447800924885087E-2</v>
      </c>
      <c r="H26" s="2">
        <v>14.810509715750497</v>
      </c>
      <c r="I26" s="3">
        <v>2.8133175337210388E-3</v>
      </c>
      <c r="J26" s="63" t="s">
        <v>16</v>
      </c>
      <c r="K26" s="6">
        <v>7</v>
      </c>
    </row>
    <row r="27" spans="1:11" x14ac:dyDescent="0.25">
      <c r="A27" s="62">
        <v>25</v>
      </c>
      <c r="B27" s="61">
        <v>6</v>
      </c>
      <c r="C27" t="s">
        <v>49</v>
      </c>
      <c r="D27" s="6" t="s">
        <v>1</v>
      </c>
      <c r="E27" s="60" t="s">
        <v>8</v>
      </c>
      <c r="F27" s="6">
        <v>1976</v>
      </c>
      <c r="G27" s="1">
        <v>3.5528819447790738E-2</v>
      </c>
      <c r="H27" s="2">
        <v>14.776736411731397</v>
      </c>
      <c r="I27" s="3">
        <v>2.8197475752214872E-3</v>
      </c>
      <c r="J27" s="63" t="s">
        <v>16</v>
      </c>
      <c r="K27" s="6">
        <v>8</v>
      </c>
    </row>
    <row r="28" spans="1:11" x14ac:dyDescent="0.25">
      <c r="A28" s="62">
        <v>26</v>
      </c>
      <c r="B28" s="61">
        <v>93</v>
      </c>
      <c r="C28" t="s">
        <v>50</v>
      </c>
      <c r="D28" s="6" t="s">
        <v>1</v>
      </c>
      <c r="E28" s="60" t="s">
        <v>12</v>
      </c>
      <c r="F28" s="6">
        <v>1980</v>
      </c>
      <c r="G28" s="1">
        <v>3.5563541670853738E-2</v>
      </c>
      <c r="H28" s="2">
        <v>14.762309245208447</v>
      </c>
      <c r="I28" s="3">
        <v>2.8225033072106142E-3</v>
      </c>
      <c r="J28" s="63" t="s">
        <v>16</v>
      </c>
      <c r="K28" s="6">
        <v>9</v>
      </c>
    </row>
    <row r="29" spans="1:11" x14ac:dyDescent="0.25">
      <c r="A29" s="62">
        <v>27</v>
      </c>
      <c r="B29" s="61">
        <v>95</v>
      </c>
      <c r="C29" t="s">
        <v>51</v>
      </c>
      <c r="D29" s="6" t="s">
        <v>1</v>
      </c>
      <c r="E29" s="60" t="s">
        <v>12</v>
      </c>
      <c r="F29" s="6">
        <v>1983</v>
      </c>
      <c r="G29" s="1">
        <v>3.5667708332766779E-2</v>
      </c>
      <c r="H29" s="2">
        <v>14.719196285389026</v>
      </c>
      <c r="I29" s="3">
        <v>2.8307705026005383E-3</v>
      </c>
      <c r="J29" s="63" t="s">
        <v>16</v>
      </c>
      <c r="K29" s="6">
        <v>10</v>
      </c>
    </row>
    <row r="30" spans="1:11" x14ac:dyDescent="0.25">
      <c r="A30" s="62">
        <v>28</v>
      </c>
      <c r="B30" s="61">
        <v>59</v>
      </c>
      <c r="C30" t="s">
        <v>52</v>
      </c>
      <c r="D30" s="6" t="s">
        <v>1</v>
      </c>
      <c r="E30" s="60" t="s">
        <v>53</v>
      </c>
      <c r="F30" s="6">
        <v>1974</v>
      </c>
      <c r="G30" s="1">
        <v>3.5737152778892778E-2</v>
      </c>
      <c r="H30" s="2">
        <v>14.690593938700053</v>
      </c>
      <c r="I30" s="3">
        <v>2.8362819665787918E-3</v>
      </c>
      <c r="J30" s="63" t="s">
        <v>24</v>
      </c>
      <c r="K30" s="6">
        <v>6</v>
      </c>
    </row>
    <row r="31" spans="1:11" x14ac:dyDescent="0.25">
      <c r="A31" s="62">
        <v>29</v>
      </c>
      <c r="B31" s="61">
        <v>75</v>
      </c>
      <c r="C31" t="s">
        <v>54</v>
      </c>
      <c r="D31" s="6" t="s">
        <v>1</v>
      </c>
      <c r="E31" s="60" t="s">
        <v>8</v>
      </c>
      <c r="F31" s="6">
        <v>1980</v>
      </c>
      <c r="G31" s="1">
        <v>3.5841319448081776E-2</v>
      </c>
      <c r="H31" s="2">
        <v>14.64789823824686</v>
      </c>
      <c r="I31" s="3">
        <v>2.8445491625461727E-3</v>
      </c>
      <c r="J31" s="63" t="s">
        <v>16</v>
      </c>
      <c r="K31" s="6">
        <v>11</v>
      </c>
    </row>
    <row r="32" spans="1:11" x14ac:dyDescent="0.25">
      <c r="A32" s="62">
        <v>30</v>
      </c>
      <c r="B32" s="61">
        <v>61</v>
      </c>
      <c r="C32" t="s">
        <v>55</v>
      </c>
      <c r="D32" s="6" t="s">
        <v>1</v>
      </c>
      <c r="E32" s="60" t="s">
        <v>2</v>
      </c>
      <c r="F32" s="6">
        <v>1992</v>
      </c>
      <c r="G32" s="1">
        <v>3.6107523148530163E-2</v>
      </c>
      <c r="H32" s="2">
        <v>14.539906208475871</v>
      </c>
      <c r="I32" s="3">
        <v>2.8656764403595368E-3</v>
      </c>
      <c r="J32" s="63" t="s">
        <v>4</v>
      </c>
      <c r="K32" s="6">
        <v>9</v>
      </c>
    </row>
    <row r="33" spans="1:11" x14ac:dyDescent="0.25">
      <c r="A33" s="62">
        <v>31</v>
      </c>
      <c r="B33" s="61">
        <v>4</v>
      </c>
      <c r="C33" t="s">
        <v>56</v>
      </c>
      <c r="D33" s="6" t="s">
        <v>1</v>
      </c>
      <c r="E33" s="60" t="s">
        <v>8</v>
      </c>
      <c r="F33" s="6">
        <v>1979</v>
      </c>
      <c r="G33" s="1">
        <v>3.6176967594656162E-2</v>
      </c>
      <c r="H33" s="2">
        <v>14.511995750510325</v>
      </c>
      <c r="I33" s="3">
        <v>2.8711879043377907E-3</v>
      </c>
      <c r="J33" s="63" t="s">
        <v>16</v>
      </c>
      <c r="K33" s="6">
        <v>12</v>
      </c>
    </row>
    <row r="34" spans="1:11" x14ac:dyDescent="0.25">
      <c r="A34" s="62">
        <v>32</v>
      </c>
      <c r="B34" s="61">
        <v>137</v>
      </c>
      <c r="C34" t="s">
        <v>57</v>
      </c>
      <c r="D34" s="6" t="s">
        <v>1</v>
      </c>
      <c r="E34" s="60" t="s">
        <v>18</v>
      </c>
      <c r="F34" s="6">
        <v>1972</v>
      </c>
      <c r="G34" s="1">
        <v>3.6200115740939509E-2</v>
      </c>
      <c r="H34" s="2">
        <v>14.502716061934187</v>
      </c>
      <c r="I34" s="3">
        <v>2.8730250588047232E-3</v>
      </c>
      <c r="J34" s="63" t="s">
        <v>24</v>
      </c>
      <c r="K34" s="6">
        <v>7</v>
      </c>
    </row>
    <row r="35" spans="1:11" x14ac:dyDescent="0.25">
      <c r="A35" s="62">
        <v>33</v>
      </c>
      <c r="B35" s="61">
        <v>166</v>
      </c>
      <c r="C35" t="s">
        <v>58</v>
      </c>
      <c r="D35" s="6" t="s">
        <v>1</v>
      </c>
      <c r="E35" s="60" t="s">
        <v>12</v>
      </c>
      <c r="F35" s="6">
        <v>1971</v>
      </c>
      <c r="G35" s="1">
        <v>3.6223263887222856E-2</v>
      </c>
      <c r="H35" s="2">
        <v>14.493448233558679</v>
      </c>
      <c r="I35" s="3">
        <v>2.8748622132716553E-3</v>
      </c>
      <c r="J35" s="63" t="s">
        <v>24</v>
      </c>
      <c r="K35" s="6">
        <v>8</v>
      </c>
    </row>
    <row r="36" spans="1:11" x14ac:dyDescent="0.25">
      <c r="A36" s="62">
        <v>34</v>
      </c>
      <c r="B36" s="61">
        <v>72</v>
      </c>
      <c r="C36" t="s">
        <v>59</v>
      </c>
      <c r="D36" s="6" t="s">
        <v>1</v>
      </c>
      <c r="E36" s="60" t="s">
        <v>8</v>
      </c>
      <c r="F36" s="6">
        <v>1971</v>
      </c>
      <c r="G36" s="1">
        <v>3.6269560187065508E-2</v>
      </c>
      <c r="H36" s="2">
        <v>14.474948063672029</v>
      </c>
      <c r="I36" s="3">
        <v>2.8785365227829767E-3</v>
      </c>
      <c r="J36" s="63" t="s">
        <v>24</v>
      </c>
      <c r="K36" s="6">
        <v>9</v>
      </c>
    </row>
    <row r="37" spans="1:11" x14ac:dyDescent="0.25">
      <c r="A37" s="62">
        <v>35</v>
      </c>
      <c r="B37" s="61">
        <v>1</v>
      </c>
      <c r="C37" t="s">
        <v>60</v>
      </c>
      <c r="D37" s="6" t="s">
        <v>42</v>
      </c>
      <c r="E37" s="60" t="s">
        <v>8</v>
      </c>
      <c r="F37" s="6">
        <v>1985</v>
      </c>
      <c r="G37" s="1">
        <v>3.6362152779474854E-2</v>
      </c>
      <c r="H37" s="2">
        <v>14.438089053306653</v>
      </c>
      <c r="I37" s="3">
        <v>2.8858851412281632E-3</v>
      </c>
      <c r="J37" s="63" t="s">
        <v>43</v>
      </c>
      <c r="K37" s="6">
        <v>2</v>
      </c>
    </row>
    <row r="38" spans="1:11" x14ac:dyDescent="0.25">
      <c r="A38" s="62">
        <v>36</v>
      </c>
      <c r="B38" s="61">
        <v>7</v>
      </c>
      <c r="C38" t="s">
        <v>61</v>
      </c>
      <c r="D38" s="6" t="s">
        <v>1</v>
      </c>
      <c r="E38" s="60" t="s">
        <v>8</v>
      </c>
      <c r="F38" s="6">
        <v>1974</v>
      </c>
      <c r="G38" s="1">
        <v>3.6420023148821201E-2</v>
      </c>
      <c r="H38" s="2">
        <v>14.415147345039307</v>
      </c>
      <c r="I38" s="3">
        <v>2.8904780276842222E-3</v>
      </c>
      <c r="J38" s="63" t="s">
        <v>24</v>
      </c>
      <c r="K38" s="6">
        <v>10</v>
      </c>
    </row>
    <row r="39" spans="1:11" x14ac:dyDescent="0.25">
      <c r="A39" s="62">
        <v>37</v>
      </c>
      <c r="B39" s="61">
        <v>53</v>
      </c>
      <c r="C39" t="s">
        <v>62</v>
      </c>
      <c r="D39" s="6" t="s">
        <v>1</v>
      </c>
      <c r="E39" s="60" t="s">
        <v>63</v>
      </c>
      <c r="F39" s="6">
        <v>1971</v>
      </c>
      <c r="G39" s="1">
        <v>3.6501041664450895E-2</v>
      </c>
      <c r="H39" s="2">
        <v>14.383151166650352</v>
      </c>
      <c r="I39" s="3">
        <v>2.8969080686072138E-3</v>
      </c>
      <c r="J39" s="63" t="s">
        <v>24</v>
      </c>
      <c r="K39" s="6">
        <v>11</v>
      </c>
    </row>
    <row r="40" spans="1:11" x14ac:dyDescent="0.25">
      <c r="A40" s="62">
        <v>38</v>
      </c>
      <c r="B40" s="61">
        <v>38</v>
      </c>
      <c r="C40" t="s">
        <v>64</v>
      </c>
      <c r="D40" s="6" t="s">
        <v>1</v>
      </c>
      <c r="E40" s="60" t="s">
        <v>2</v>
      </c>
      <c r="F40" s="6">
        <v>1995</v>
      </c>
      <c r="G40" s="1">
        <v>3.666307870298624E-2</v>
      </c>
      <c r="H40" s="2">
        <v>14.319583040287291</v>
      </c>
      <c r="I40" s="3">
        <v>2.9097681510306542E-3</v>
      </c>
      <c r="J40" s="63" t="s">
        <v>4</v>
      </c>
      <c r="K40" s="6">
        <v>10</v>
      </c>
    </row>
    <row r="41" spans="1:11" x14ac:dyDescent="0.25">
      <c r="A41" s="62">
        <v>39</v>
      </c>
      <c r="B41" s="61">
        <v>69</v>
      </c>
      <c r="C41" t="s">
        <v>65</v>
      </c>
      <c r="D41" s="6" t="s">
        <v>42</v>
      </c>
      <c r="E41" s="60" t="s">
        <v>8</v>
      </c>
      <c r="F41" s="6">
        <v>1997</v>
      </c>
      <c r="G41" s="1">
        <v>3.6848263887804933E-2</v>
      </c>
      <c r="H41" s="2">
        <v>14.247618330093175</v>
      </c>
      <c r="I41" s="3">
        <v>2.9244653879210267E-3</v>
      </c>
      <c r="J41" s="63" t="s">
        <v>43</v>
      </c>
      <c r="K41" s="6">
        <v>3</v>
      </c>
    </row>
    <row r="42" spans="1:11" x14ac:dyDescent="0.25">
      <c r="A42" s="62">
        <v>40</v>
      </c>
      <c r="B42" s="61">
        <v>66</v>
      </c>
      <c r="C42" t="s">
        <v>66</v>
      </c>
      <c r="D42" s="6" t="s">
        <v>1</v>
      </c>
      <c r="E42" s="60" t="s">
        <v>8</v>
      </c>
      <c r="F42" s="6">
        <v>1978</v>
      </c>
      <c r="G42" s="1">
        <v>3.6848263887804933E-2</v>
      </c>
      <c r="H42" s="2">
        <v>14.247618330093175</v>
      </c>
      <c r="I42" s="3">
        <v>2.9244653879210267E-3</v>
      </c>
      <c r="J42" s="63" t="s">
        <v>16</v>
      </c>
      <c r="K42" s="6">
        <v>13</v>
      </c>
    </row>
    <row r="43" spans="1:11" x14ac:dyDescent="0.25">
      <c r="A43" s="62">
        <v>41</v>
      </c>
      <c r="B43" s="61">
        <v>83</v>
      </c>
      <c r="C43" t="s">
        <v>67</v>
      </c>
      <c r="D43" s="6" t="s">
        <v>1</v>
      </c>
      <c r="E43" s="60" t="s">
        <v>8</v>
      </c>
      <c r="F43" s="6">
        <v>1971</v>
      </c>
      <c r="G43" s="1">
        <v>3.6859837964584585E-2</v>
      </c>
      <c r="H43" s="2">
        <v>14.24314454405434</v>
      </c>
      <c r="I43" s="3">
        <v>2.9253839654432212E-3</v>
      </c>
      <c r="J43" s="63" t="s">
        <v>24</v>
      </c>
      <c r="K43" s="6">
        <v>12</v>
      </c>
    </row>
    <row r="44" spans="1:11" x14ac:dyDescent="0.25">
      <c r="A44" s="62">
        <v>42</v>
      </c>
      <c r="B44" s="61">
        <v>134</v>
      </c>
      <c r="C44" t="s">
        <v>68</v>
      </c>
      <c r="D44" s="6" t="s">
        <v>1</v>
      </c>
      <c r="E44" s="60" t="s">
        <v>18</v>
      </c>
      <c r="F44" s="6">
        <v>1984</v>
      </c>
      <c r="G44" s="1">
        <v>3.7033449072623625E-2</v>
      </c>
      <c r="H44" s="2">
        <v>14.176373336722172</v>
      </c>
      <c r="I44" s="3">
        <v>2.9391626248113987E-3</v>
      </c>
      <c r="J44" s="63" t="s">
        <v>16</v>
      </c>
      <c r="K44" s="6">
        <v>14</v>
      </c>
    </row>
    <row r="45" spans="1:11" x14ac:dyDescent="0.25">
      <c r="A45" s="62">
        <v>43</v>
      </c>
      <c r="B45" s="61">
        <v>111</v>
      </c>
      <c r="C45" t="s">
        <v>69</v>
      </c>
      <c r="D45" s="6" t="s">
        <v>1</v>
      </c>
      <c r="E45" s="60" t="s">
        <v>20</v>
      </c>
      <c r="F45" s="6">
        <v>1964</v>
      </c>
      <c r="G45" s="1">
        <v>3.7160763888095971E-2</v>
      </c>
      <c r="H45" s="2">
        <v>14.127804304049244</v>
      </c>
      <c r="I45" s="3">
        <v>2.9492669752457122E-3</v>
      </c>
      <c r="J45" s="63" t="s">
        <v>70</v>
      </c>
      <c r="K45" s="6">
        <v>1</v>
      </c>
    </row>
    <row r="46" spans="1:11" x14ac:dyDescent="0.25">
      <c r="A46" s="62">
        <v>44</v>
      </c>
      <c r="B46" s="61">
        <v>18</v>
      </c>
      <c r="C46" t="s">
        <v>71</v>
      </c>
      <c r="D46" s="6" t="s">
        <v>1</v>
      </c>
      <c r="E46" s="60" t="s">
        <v>72</v>
      </c>
      <c r="F46" s="6">
        <v>1974</v>
      </c>
      <c r="G46" s="1">
        <v>3.7276504634064622E-2</v>
      </c>
      <c r="H46" s="2">
        <v>14.083938533234578</v>
      </c>
      <c r="I46" s="3">
        <v>2.9584527487352876E-3</v>
      </c>
      <c r="J46" s="63" t="s">
        <v>24</v>
      </c>
      <c r="K46" s="6">
        <v>13</v>
      </c>
    </row>
    <row r="47" spans="1:11" x14ac:dyDescent="0.25">
      <c r="A47" s="62">
        <v>45</v>
      </c>
      <c r="B47" s="61">
        <v>208</v>
      </c>
      <c r="C47" t="s">
        <v>73</v>
      </c>
      <c r="D47" s="6" t="s">
        <v>42</v>
      </c>
      <c r="E47" s="60" t="s">
        <v>74</v>
      </c>
      <c r="F47" s="6">
        <v>1977</v>
      </c>
      <c r="G47" s="1">
        <v>3.7288078703568317E-2</v>
      </c>
      <c r="H47" s="2">
        <v>14.07956693541734</v>
      </c>
      <c r="I47" s="3">
        <v>2.9593713256800252E-3</v>
      </c>
      <c r="J47" s="63" t="s">
        <v>75</v>
      </c>
      <c r="K47" s="6">
        <v>1</v>
      </c>
    </row>
    <row r="48" spans="1:11" x14ac:dyDescent="0.25">
      <c r="A48" s="62">
        <v>46</v>
      </c>
      <c r="B48" s="61">
        <v>67</v>
      </c>
      <c r="C48" t="s">
        <v>76</v>
      </c>
      <c r="D48" s="6" t="s">
        <v>1</v>
      </c>
      <c r="E48" s="60" t="s">
        <v>8</v>
      </c>
      <c r="F48" s="6">
        <v>1973</v>
      </c>
      <c r="G48" s="1">
        <v>3.7380671295977663E-2</v>
      </c>
      <c r="H48" s="2">
        <v>14.044691595907549</v>
      </c>
      <c r="I48" s="3">
        <v>2.9667199441252116E-3</v>
      </c>
      <c r="J48" s="63" t="s">
        <v>24</v>
      </c>
      <c r="K48" s="6">
        <v>14</v>
      </c>
    </row>
    <row r="49" spans="1:11" x14ac:dyDescent="0.25">
      <c r="A49" s="62">
        <v>47</v>
      </c>
      <c r="B49" s="61">
        <v>101</v>
      </c>
      <c r="C49" t="s">
        <v>77</v>
      </c>
      <c r="D49" s="6" t="s">
        <v>1</v>
      </c>
      <c r="E49" s="60" t="s">
        <v>78</v>
      </c>
      <c r="F49" s="6">
        <v>1976</v>
      </c>
      <c r="G49" s="1">
        <v>3.7461689818883315E-2</v>
      </c>
      <c r="H49" s="2">
        <v>14.014317094029304</v>
      </c>
      <c r="I49" s="3">
        <v>2.9731499856256601E-3</v>
      </c>
      <c r="J49" s="63" t="s">
        <v>16</v>
      </c>
      <c r="K49" s="6">
        <v>15</v>
      </c>
    </row>
    <row r="50" spans="1:11" x14ac:dyDescent="0.25">
      <c r="A50" s="62">
        <v>48</v>
      </c>
      <c r="B50" s="61">
        <v>43</v>
      </c>
      <c r="C50" t="s">
        <v>79</v>
      </c>
      <c r="D50" s="6" t="s">
        <v>1</v>
      </c>
      <c r="E50" s="60" t="s">
        <v>8</v>
      </c>
      <c r="F50" s="6">
        <v>1972</v>
      </c>
      <c r="G50" s="1">
        <v>3.747326388838701E-2</v>
      </c>
      <c r="H50" s="2">
        <v>14.009988603173097</v>
      </c>
      <c r="I50" s="3">
        <v>2.9740685625703977E-3</v>
      </c>
      <c r="J50" s="63" t="s">
        <v>24</v>
      </c>
      <c r="K50" s="6">
        <v>15</v>
      </c>
    </row>
    <row r="51" spans="1:11" x14ac:dyDescent="0.25">
      <c r="A51" s="62">
        <v>49</v>
      </c>
      <c r="B51" s="61">
        <v>77</v>
      </c>
      <c r="C51" t="s">
        <v>80</v>
      </c>
      <c r="D51" s="6" t="s">
        <v>42</v>
      </c>
      <c r="E51" s="60" t="s">
        <v>8</v>
      </c>
      <c r="F51" s="6">
        <v>1987</v>
      </c>
      <c r="G51" s="1">
        <v>3.7554282411292661E-2</v>
      </c>
      <c r="H51" s="2">
        <v>13.979763858891664</v>
      </c>
      <c r="I51" s="3">
        <v>2.9804986040708461E-3</v>
      </c>
      <c r="J51" s="63" t="s">
        <v>81</v>
      </c>
      <c r="K51" s="6">
        <v>1</v>
      </c>
    </row>
    <row r="52" spans="1:11" x14ac:dyDescent="0.25">
      <c r="A52" s="62">
        <v>50</v>
      </c>
      <c r="B52" s="61">
        <v>182</v>
      </c>
      <c r="C52" t="s">
        <v>82</v>
      </c>
      <c r="D52" s="6" t="s">
        <v>1</v>
      </c>
      <c r="E52" s="60" t="s">
        <v>283</v>
      </c>
      <c r="F52" s="6">
        <v>1982</v>
      </c>
      <c r="G52" s="1">
        <v>3.7658449073205702E-2</v>
      </c>
      <c r="H52" s="2">
        <v>13.941094572945168</v>
      </c>
      <c r="I52" s="3">
        <v>2.9887657994607702E-3</v>
      </c>
      <c r="J52" s="63" t="s">
        <v>16</v>
      </c>
      <c r="K52" s="6">
        <v>16</v>
      </c>
    </row>
    <row r="53" spans="1:11" x14ac:dyDescent="0.25">
      <c r="A53" s="62">
        <v>51</v>
      </c>
      <c r="B53" s="61">
        <v>52</v>
      </c>
      <c r="C53" t="s">
        <v>84</v>
      </c>
      <c r="D53" s="6" t="s">
        <v>1</v>
      </c>
      <c r="E53" s="60" t="s">
        <v>63</v>
      </c>
      <c r="F53" s="6">
        <v>1974</v>
      </c>
      <c r="G53" s="1">
        <v>3.8051967596402392E-2</v>
      </c>
      <c r="H53" s="2">
        <v>13.796921241193212</v>
      </c>
      <c r="I53" s="3">
        <v>3.0199974282859041E-3</v>
      </c>
      <c r="J53" s="63" t="s">
        <v>24</v>
      </c>
      <c r="K53" s="6">
        <v>16</v>
      </c>
    </row>
    <row r="54" spans="1:11" x14ac:dyDescent="0.25">
      <c r="A54" s="62">
        <v>52</v>
      </c>
      <c r="B54" s="61">
        <v>48</v>
      </c>
      <c r="C54" t="s">
        <v>85</v>
      </c>
      <c r="D54" s="6" t="s">
        <v>1</v>
      </c>
      <c r="E54" s="60" t="s">
        <v>2</v>
      </c>
      <c r="F54" s="6">
        <v>2001</v>
      </c>
      <c r="G54" s="1">
        <v>3.7913078704150394E-2</v>
      </c>
      <c r="H54" s="2">
        <v>13.847464198219479</v>
      </c>
      <c r="I54" s="3">
        <v>3.0089745003293966E-3</v>
      </c>
      <c r="J54" s="63" t="s">
        <v>4</v>
      </c>
      <c r="K54" s="6">
        <v>11</v>
      </c>
    </row>
    <row r="55" spans="1:11" x14ac:dyDescent="0.25">
      <c r="A55" s="62">
        <v>53</v>
      </c>
      <c r="B55" s="61">
        <v>89</v>
      </c>
      <c r="C55" t="s">
        <v>86</v>
      </c>
      <c r="D55" s="6" t="s">
        <v>1</v>
      </c>
      <c r="E55" s="60" t="s">
        <v>8</v>
      </c>
      <c r="F55" s="6">
        <v>1973</v>
      </c>
      <c r="G55" s="1">
        <v>3.8063541665906087E-2</v>
      </c>
      <c r="H55" s="2">
        <v>13.792725979312848</v>
      </c>
      <c r="I55" s="3">
        <v>3.0209160052306417E-3</v>
      </c>
      <c r="J55" s="63" t="s">
        <v>24</v>
      </c>
      <c r="K55" s="6">
        <v>17</v>
      </c>
    </row>
    <row r="56" spans="1:11" x14ac:dyDescent="0.25">
      <c r="A56" s="62">
        <v>54</v>
      </c>
      <c r="B56" s="61">
        <v>87</v>
      </c>
      <c r="C56" t="s">
        <v>87</v>
      </c>
      <c r="D56" s="6" t="s">
        <v>1</v>
      </c>
      <c r="E56" s="60" t="s">
        <v>8</v>
      </c>
      <c r="F56" s="6">
        <v>1982</v>
      </c>
      <c r="G56" s="1">
        <v>3.8167708335095085E-2</v>
      </c>
      <c r="H56" s="2">
        <v>13.755083102992174</v>
      </c>
      <c r="I56" s="3">
        <v>3.0291832011980226E-3</v>
      </c>
      <c r="J56" s="63" t="s">
        <v>16</v>
      </c>
      <c r="K56" s="6">
        <v>17</v>
      </c>
    </row>
    <row r="57" spans="1:11" x14ac:dyDescent="0.25">
      <c r="A57" s="62">
        <v>55</v>
      </c>
      <c r="B57" s="61">
        <v>50</v>
      </c>
      <c r="C57" t="s">
        <v>88</v>
      </c>
      <c r="D57" s="6" t="s">
        <v>1</v>
      </c>
      <c r="E57" s="60" t="s">
        <v>439</v>
      </c>
      <c r="F57" s="6">
        <v>1970</v>
      </c>
      <c r="G57" s="1">
        <v>3.821400462766178E-2</v>
      </c>
      <c r="H57" s="2">
        <v>13.738418810468529</v>
      </c>
      <c r="I57" s="3">
        <v>3.0328575101318872E-3</v>
      </c>
      <c r="J57" s="63" t="s">
        <v>24</v>
      </c>
      <c r="K57" s="6">
        <v>18</v>
      </c>
    </row>
    <row r="58" spans="1:11" x14ac:dyDescent="0.25">
      <c r="A58" s="62">
        <v>56</v>
      </c>
      <c r="B58" s="61">
        <v>221</v>
      </c>
      <c r="C58" t="s">
        <v>89</v>
      </c>
      <c r="D58" s="6" t="s">
        <v>1</v>
      </c>
      <c r="E58" s="60" t="s">
        <v>63</v>
      </c>
      <c r="F58" s="6">
        <v>1979</v>
      </c>
      <c r="G58" s="1">
        <v>3.8225578704441432E-2</v>
      </c>
      <c r="H58" s="2">
        <v>13.734259043120785</v>
      </c>
      <c r="I58" s="3">
        <v>3.0337760876540821E-3</v>
      </c>
      <c r="J58" s="63" t="s">
        <v>16</v>
      </c>
      <c r="K58" s="6">
        <v>18</v>
      </c>
    </row>
    <row r="59" spans="1:11" x14ac:dyDescent="0.25">
      <c r="A59" s="62">
        <v>57</v>
      </c>
      <c r="B59" s="61">
        <v>169</v>
      </c>
      <c r="C59" t="s">
        <v>90</v>
      </c>
      <c r="D59" s="6" t="s">
        <v>1</v>
      </c>
      <c r="E59" s="60" t="s">
        <v>91</v>
      </c>
      <c r="F59" s="6">
        <v>1974</v>
      </c>
      <c r="G59" s="1">
        <v>3.8237152781221084E-2</v>
      </c>
      <c r="H59" s="2">
        <v>13.730101794028881</v>
      </c>
      <c r="I59" s="3">
        <v>3.0346946651762766E-3</v>
      </c>
      <c r="J59" s="63" t="s">
        <v>24</v>
      </c>
      <c r="K59" s="6">
        <v>19</v>
      </c>
    </row>
    <row r="60" spans="1:11" x14ac:dyDescent="0.25">
      <c r="A60" s="62">
        <v>58</v>
      </c>
      <c r="B60" s="61">
        <v>65</v>
      </c>
      <c r="C60" t="s">
        <v>92</v>
      </c>
      <c r="D60" s="6" t="s">
        <v>1</v>
      </c>
      <c r="E60" s="60" t="s">
        <v>8</v>
      </c>
      <c r="F60" s="6">
        <v>1973</v>
      </c>
      <c r="G60" s="1">
        <v>3.8341319443134125E-2</v>
      </c>
      <c r="H60" s="2">
        <v>13.692799507816964</v>
      </c>
      <c r="I60" s="3">
        <v>3.0429618605662006E-3</v>
      </c>
      <c r="J60" s="63" t="s">
        <v>24</v>
      </c>
      <c r="K60" s="6">
        <v>20</v>
      </c>
    </row>
    <row r="61" spans="1:11" x14ac:dyDescent="0.25">
      <c r="A61" s="62">
        <v>59</v>
      </c>
      <c r="B61" s="61">
        <v>199</v>
      </c>
      <c r="C61" t="s">
        <v>93</v>
      </c>
      <c r="D61" s="6" t="s">
        <v>1</v>
      </c>
      <c r="E61" s="60" t="s">
        <v>35</v>
      </c>
      <c r="F61" s="6">
        <v>1975</v>
      </c>
      <c r="G61" s="1">
        <v>3.836446759669343E-2</v>
      </c>
      <c r="H61" s="2">
        <v>13.68453761743976</v>
      </c>
      <c r="I61" s="3">
        <v>3.0447990156105896E-3</v>
      </c>
      <c r="J61" s="63" t="s">
        <v>16</v>
      </c>
      <c r="K61" s="6">
        <v>19</v>
      </c>
    </row>
    <row r="62" spans="1:11" x14ac:dyDescent="0.25">
      <c r="A62" s="62">
        <v>60</v>
      </c>
      <c r="B62" s="61">
        <v>56</v>
      </c>
      <c r="C62" t="s">
        <v>94</v>
      </c>
      <c r="D62" s="6" t="s">
        <v>1</v>
      </c>
      <c r="E62" s="60" t="s">
        <v>95</v>
      </c>
      <c r="F62" s="6">
        <v>1952</v>
      </c>
      <c r="G62" s="1">
        <v>3.8954745374212507E-2</v>
      </c>
      <c r="H62" s="2">
        <v>13.477177041119683</v>
      </c>
      <c r="I62" s="3">
        <v>3.091646458270834E-3</v>
      </c>
      <c r="J62" s="63" t="s">
        <v>96</v>
      </c>
      <c r="K62" s="6">
        <v>1</v>
      </c>
    </row>
    <row r="63" spans="1:11" x14ac:dyDescent="0.25">
      <c r="A63" s="62">
        <v>61</v>
      </c>
      <c r="B63" s="61">
        <v>91</v>
      </c>
      <c r="C63" t="s">
        <v>97</v>
      </c>
      <c r="D63" s="6" t="s">
        <v>1</v>
      </c>
      <c r="E63" s="60" t="s">
        <v>26</v>
      </c>
      <c r="F63" s="6">
        <v>1982</v>
      </c>
      <c r="G63" s="1">
        <v>3.9001041666779201E-2</v>
      </c>
      <c r="H63" s="2">
        <v>13.461178921464324</v>
      </c>
      <c r="I63" s="3">
        <v>3.0953207672046986E-3</v>
      </c>
      <c r="J63" s="63" t="s">
        <v>16</v>
      </c>
      <c r="K63" s="6">
        <v>20</v>
      </c>
    </row>
    <row r="64" spans="1:11" x14ac:dyDescent="0.25">
      <c r="A64" s="62">
        <v>62</v>
      </c>
      <c r="B64" s="61">
        <v>29</v>
      </c>
      <c r="C64" t="s">
        <v>98</v>
      </c>
      <c r="D64" s="6" t="s">
        <v>1</v>
      </c>
      <c r="E64" s="60" t="s">
        <v>99</v>
      </c>
      <c r="F64" s="6">
        <v>1976</v>
      </c>
      <c r="G64" s="1">
        <v>3.9012615743558854E-2</v>
      </c>
      <c r="H64" s="2">
        <v>13.457185323101021</v>
      </c>
      <c r="I64" s="3">
        <v>3.0962393447268931E-3</v>
      </c>
      <c r="J64" s="63" t="s">
        <v>16</v>
      </c>
      <c r="K64" s="6">
        <v>21</v>
      </c>
    </row>
    <row r="65" spans="1:11" x14ac:dyDescent="0.25">
      <c r="A65" s="62">
        <v>63</v>
      </c>
      <c r="B65" s="61">
        <v>173</v>
      </c>
      <c r="C65" t="s">
        <v>100</v>
      </c>
      <c r="D65" s="6" t="s">
        <v>1</v>
      </c>
      <c r="E65" s="60" t="s">
        <v>28</v>
      </c>
      <c r="F65" s="6">
        <v>1971</v>
      </c>
      <c r="G65" s="1">
        <v>3.9058912036125548E-2</v>
      </c>
      <c r="H65" s="2">
        <v>13.441234602603062</v>
      </c>
      <c r="I65" s="3">
        <v>3.099913653660758E-3</v>
      </c>
      <c r="J65" s="63" t="s">
        <v>24</v>
      </c>
      <c r="K65" s="6">
        <v>21</v>
      </c>
    </row>
    <row r="66" spans="1:11" x14ac:dyDescent="0.25">
      <c r="A66" s="62">
        <v>64</v>
      </c>
      <c r="B66" s="61">
        <v>206</v>
      </c>
      <c r="C66" t="s">
        <v>101</v>
      </c>
      <c r="D66" s="6" t="s">
        <v>1</v>
      </c>
      <c r="E66" s="60" t="s">
        <v>102</v>
      </c>
      <c r="F66" s="6">
        <v>1971</v>
      </c>
      <c r="G66" s="1">
        <v>3.9151504628534894E-2</v>
      </c>
      <c r="H66" s="2">
        <v>13.409446328593022</v>
      </c>
      <c r="I66" s="3">
        <v>3.1072622721059441E-3</v>
      </c>
      <c r="J66" s="63" t="s">
        <v>24</v>
      </c>
      <c r="K66" s="6">
        <v>22</v>
      </c>
    </row>
    <row r="67" spans="1:11" x14ac:dyDescent="0.25">
      <c r="A67" s="62">
        <v>65</v>
      </c>
      <c r="B67" s="61">
        <v>25</v>
      </c>
      <c r="C67" t="s">
        <v>103</v>
      </c>
      <c r="D67" s="6" t="s">
        <v>1</v>
      </c>
      <c r="E67" s="60" t="s">
        <v>104</v>
      </c>
      <c r="F67" s="6">
        <v>1987</v>
      </c>
      <c r="G67" s="1">
        <v>3.9301967590290587E-2</v>
      </c>
      <c r="H67" s="2">
        <v>13.3581098400198</v>
      </c>
      <c r="I67" s="3">
        <v>3.1192037770071896E-3</v>
      </c>
      <c r="J67" s="63" t="s">
        <v>4</v>
      </c>
      <c r="K67" s="6">
        <v>12</v>
      </c>
    </row>
    <row r="68" spans="1:11" x14ac:dyDescent="0.25">
      <c r="A68" s="62">
        <v>66</v>
      </c>
      <c r="B68" s="61">
        <v>79</v>
      </c>
      <c r="C68" t="s">
        <v>105</v>
      </c>
      <c r="D68" s="6" t="s">
        <v>1</v>
      </c>
      <c r="E68" s="60" t="s">
        <v>8</v>
      </c>
      <c r="F68" s="6">
        <v>1976</v>
      </c>
      <c r="G68" s="1">
        <v>3.9348263890133239E-2</v>
      </c>
      <c r="H68" s="2">
        <v>13.342392982467677</v>
      </c>
      <c r="I68" s="3">
        <v>3.122878086518511E-3</v>
      </c>
      <c r="J68" s="63" t="s">
        <v>16</v>
      </c>
      <c r="K68" s="6">
        <v>22</v>
      </c>
    </row>
    <row r="69" spans="1:11" x14ac:dyDescent="0.25">
      <c r="A69" s="62">
        <v>67</v>
      </c>
      <c r="B69" s="61">
        <v>114</v>
      </c>
      <c r="C69" t="s">
        <v>106</v>
      </c>
      <c r="D69" s="6" t="s">
        <v>1</v>
      </c>
      <c r="E69" s="60" t="s">
        <v>20</v>
      </c>
      <c r="F69" s="6">
        <v>1975</v>
      </c>
      <c r="G69" s="1">
        <v>3.9521874998172279E-2</v>
      </c>
      <c r="H69" s="2">
        <v>13.283782715882763</v>
      </c>
      <c r="I69" s="3">
        <v>3.136656745886689E-3</v>
      </c>
      <c r="J69" s="63" t="s">
        <v>16</v>
      </c>
      <c r="K69" s="6">
        <v>23</v>
      </c>
    </row>
    <row r="70" spans="1:11" x14ac:dyDescent="0.25">
      <c r="A70" s="62">
        <v>68</v>
      </c>
      <c r="B70" s="61">
        <v>209</v>
      </c>
      <c r="C70" t="s">
        <v>107</v>
      </c>
      <c r="D70" s="6" t="s">
        <v>1</v>
      </c>
      <c r="E70" s="60" t="s">
        <v>108</v>
      </c>
      <c r="F70" s="6">
        <v>1967</v>
      </c>
      <c r="G70" s="1">
        <v>3.9591319444298279E-2</v>
      </c>
      <c r="H70" s="2">
        <v>13.260482534274507</v>
      </c>
      <c r="I70" s="3">
        <v>3.142168209864943E-3</v>
      </c>
      <c r="J70" s="63" t="s">
        <v>24</v>
      </c>
      <c r="K70" s="6">
        <v>23</v>
      </c>
    </row>
    <row r="71" spans="1:11" x14ac:dyDescent="0.25">
      <c r="A71" s="62">
        <v>69</v>
      </c>
      <c r="B71" s="61">
        <v>20</v>
      </c>
      <c r="C71" t="s">
        <v>109</v>
      </c>
      <c r="D71" s="6" t="s">
        <v>1</v>
      </c>
      <c r="E71" s="60" t="s">
        <v>110</v>
      </c>
      <c r="F71" s="6">
        <v>1977</v>
      </c>
      <c r="G71" s="1">
        <v>3.963761574414093E-2</v>
      </c>
      <c r="H71" s="2">
        <v>13.244994436316553</v>
      </c>
      <c r="I71" s="3">
        <v>3.1458425193762645E-3</v>
      </c>
      <c r="J71" s="63" t="s">
        <v>16</v>
      </c>
      <c r="K71" s="6">
        <v>24</v>
      </c>
    </row>
    <row r="72" spans="1:11" x14ac:dyDescent="0.25">
      <c r="A72" s="62">
        <v>70</v>
      </c>
      <c r="B72" s="61">
        <v>224</v>
      </c>
      <c r="C72" t="s">
        <v>111</v>
      </c>
      <c r="D72" s="6" t="s">
        <v>1</v>
      </c>
      <c r="E72" s="60" t="s">
        <v>112</v>
      </c>
      <c r="F72" s="6">
        <v>1959</v>
      </c>
      <c r="G72" s="1">
        <v>3.9649189813644625E-2</v>
      </c>
      <c r="H72" s="2">
        <v>13.241128065101842</v>
      </c>
      <c r="I72" s="3">
        <v>3.146761096321002E-3</v>
      </c>
      <c r="J72" s="63" t="s">
        <v>70</v>
      </c>
      <c r="K72" s="6">
        <v>2</v>
      </c>
    </row>
    <row r="73" spans="1:11" x14ac:dyDescent="0.25">
      <c r="A73" s="62">
        <v>71</v>
      </c>
      <c r="B73" s="61">
        <v>151</v>
      </c>
      <c r="C73" t="s">
        <v>113</v>
      </c>
      <c r="D73" s="6" t="s">
        <v>1</v>
      </c>
      <c r="E73" s="60" t="s">
        <v>114</v>
      </c>
      <c r="F73" s="6">
        <v>1967</v>
      </c>
      <c r="G73" s="1">
        <v>3.9764930559613276E-2</v>
      </c>
      <c r="H73" s="2">
        <v>13.202588125055328</v>
      </c>
      <c r="I73" s="3">
        <v>3.1559468698105775E-3</v>
      </c>
      <c r="J73" s="63" t="s">
        <v>24</v>
      </c>
      <c r="K73" s="6">
        <v>24</v>
      </c>
    </row>
    <row r="74" spans="1:11" x14ac:dyDescent="0.25">
      <c r="A74" s="62">
        <v>72</v>
      </c>
      <c r="B74" s="61">
        <v>150</v>
      </c>
      <c r="C74" t="s">
        <v>115</v>
      </c>
      <c r="D74" s="6" t="s">
        <v>1</v>
      </c>
      <c r="E74" s="60" t="s">
        <v>10</v>
      </c>
      <c r="F74" s="6">
        <v>1980</v>
      </c>
      <c r="G74" s="1">
        <v>3.9834374998463318E-2</v>
      </c>
      <c r="H74" s="2">
        <v>13.179571664429348</v>
      </c>
      <c r="I74" s="3">
        <v>3.1614583332113745E-3</v>
      </c>
      <c r="J74" s="63" t="s">
        <v>16</v>
      </c>
      <c r="K74" s="6">
        <v>25</v>
      </c>
    </row>
    <row r="75" spans="1:11" x14ac:dyDescent="0.25">
      <c r="A75" s="62">
        <v>73</v>
      </c>
      <c r="B75" s="61">
        <v>187</v>
      </c>
      <c r="C75" t="s">
        <v>116</v>
      </c>
      <c r="D75" s="6" t="s">
        <v>1</v>
      </c>
      <c r="E75" s="60" t="s">
        <v>117</v>
      </c>
      <c r="F75" s="6">
        <v>1972</v>
      </c>
      <c r="G75" s="1">
        <v>3.9892245375085622E-2</v>
      </c>
      <c r="H75" s="2">
        <v>13.160452490545554</v>
      </c>
      <c r="I75" s="3">
        <v>3.1660512202448909E-3</v>
      </c>
      <c r="J75" s="63" t="s">
        <v>24</v>
      </c>
      <c r="K75" s="6">
        <v>25</v>
      </c>
    </row>
    <row r="76" spans="1:11" x14ac:dyDescent="0.25">
      <c r="A76" s="62">
        <v>74</v>
      </c>
      <c r="B76" s="61">
        <v>12</v>
      </c>
      <c r="C76" t="s">
        <v>118</v>
      </c>
      <c r="D76" s="6" t="s">
        <v>1</v>
      </c>
      <c r="E76" s="60" t="s">
        <v>26</v>
      </c>
      <c r="F76" s="6">
        <v>1977</v>
      </c>
      <c r="G76" s="1">
        <v>3.9903819444589317E-2</v>
      </c>
      <c r="H76" s="2">
        <v>13.156635312291799</v>
      </c>
      <c r="I76" s="3">
        <v>3.1669697971896285E-3</v>
      </c>
      <c r="J76" s="63" t="s">
        <v>16</v>
      </c>
      <c r="K76" s="6">
        <v>26</v>
      </c>
    </row>
    <row r="77" spans="1:11" x14ac:dyDescent="0.25">
      <c r="A77" s="62">
        <v>75</v>
      </c>
      <c r="B77" s="61">
        <v>155</v>
      </c>
      <c r="C77" t="s">
        <v>119</v>
      </c>
      <c r="D77" s="6" t="s">
        <v>1</v>
      </c>
      <c r="E77" s="60" t="s">
        <v>37</v>
      </c>
      <c r="F77" s="6">
        <v>1977</v>
      </c>
      <c r="G77" s="1">
        <v>4.005428240634501E-2</v>
      </c>
      <c r="H77" s="2">
        <v>13.107212723821874</v>
      </c>
      <c r="I77" s="3">
        <v>3.178911302090874E-3</v>
      </c>
      <c r="J77" s="63" t="s">
        <v>16</v>
      </c>
      <c r="K77" s="6">
        <v>27</v>
      </c>
    </row>
    <row r="78" spans="1:11" x14ac:dyDescent="0.25">
      <c r="A78" s="62">
        <v>76</v>
      </c>
      <c r="B78" s="61">
        <v>176</v>
      </c>
      <c r="C78" t="s">
        <v>120</v>
      </c>
      <c r="D78" s="6" t="s">
        <v>1</v>
      </c>
      <c r="E78" s="60" t="s">
        <v>28</v>
      </c>
      <c r="F78" s="6">
        <v>1976</v>
      </c>
      <c r="G78" s="1">
        <v>4.0216319444880355E-2</v>
      </c>
      <c r="H78" s="2">
        <v>13.054401975286524</v>
      </c>
      <c r="I78" s="3">
        <v>3.191771384514314E-3</v>
      </c>
      <c r="J78" s="63" t="s">
        <v>16</v>
      </c>
      <c r="K78" s="6">
        <v>28</v>
      </c>
    </row>
    <row r="79" spans="1:11" x14ac:dyDescent="0.25">
      <c r="A79" s="62">
        <v>77</v>
      </c>
      <c r="B79" s="61">
        <v>73</v>
      </c>
      <c r="C79" t="s">
        <v>121</v>
      </c>
      <c r="D79" s="6" t="s">
        <v>1</v>
      </c>
      <c r="E79" s="60" t="s">
        <v>8</v>
      </c>
      <c r="F79" s="6">
        <v>1966</v>
      </c>
      <c r="G79" s="1">
        <v>4.0297337960510049E-2</v>
      </c>
      <c r="H79" s="2">
        <v>13.028155867627811</v>
      </c>
      <c r="I79" s="3">
        <v>3.1982014254373055E-3</v>
      </c>
      <c r="J79" s="63" t="s">
        <v>24</v>
      </c>
      <c r="K79" s="6">
        <v>26</v>
      </c>
    </row>
    <row r="80" spans="1:11" x14ac:dyDescent="0.25">
      <c r="A80" s="62">
        <v>78</v>
      </c>
      <c r="B80" s="61">
        <v>13</v>
      </c>
      <c r="C80" t="s">
        <v>122</v>
      </c>
      <c r="D80" s="6" t="s">
        <v>1</v>
      </c>
      <c r="E80" s="60" t="s">
        <v>26</v>
      </c>
      <c r="F80" s="6">
        <v>1980</v>
      </c>
      <c r="G80" s="1">
        <v>4.0308912037289701E-2</v>
      </c>
      <c r="H80" s="2">
        <v>13.024415035422527</v>
      </c>
      <c r="I80" s="3">
        <v>3.1991200029595E-3</v>
      </c>
      <c r="J80" s="63" t="s">
        <v>16</v>
      </c>
      <c r="K80" s="6">
        <v>29</v>
      </c>
    </row>
    <row r="81" spans="1:11" x14ac:dyDescent="0.25">
      <c r="A81" s="62">
        <v>79</v>
      </c>
      <c r="B81" s="61">
        <v>189</v>
      </c>
      <c r="C81" t="s">
        <v>123</v>
      </c>
      <c r="D81" s="6" t="s">
        <v>1</v>
      </c>
      <c r="E81" s="60" t="s">
        <v>117</v>
      </c>
      <c r="F81" s="6">
        <v>1965</v>
      </c>
      <c r="G81" s="1">
        <v>4.0332060183573049E-2</v>
      </c>
      <c r="H81" s="2">
        <v>13.016939814391842</v>
      </c>
      <c r="I81" s="3">
        <v>3.2009571574264325E-3</v>
      </c>
      <c r="J81" s="63" t="s">
        <v>24</v>
      </c>
      <c r="K81" s="6">
        <v>27</v>
      </c>
    </row>
    <row r="82" spans="1:11" x14ac:dyDescent="0.25">
      <c r="A82" s="62">
        <v>80</v>
      </c>
      <c r="B82" s="61">
        <v>188</v>
      </c>
      <c r="C82" t="s">
        <v>124</v>
      </c>
      <c r="D82" s="6" t="s">
        <v>42</v>
      </c>
      <c r="E82" s="60" t="s">
        <v>117</v>
      </c>
      <c r="F82" s="6">
        <v>1980</v>
      </c>
      <c r="G82" s="1">
        <v>4.0343634260352701E-2</v>
      </c>
      <c r="H82" s="2">
        <v>13.013205419521128</v>
      </c>
      <c r="I82" s="3">
        <v>3.201875734948627E-3</v>
      </c>
      <c r="J82" s="63" t="s">
        <v>75</v>
      </c>
      <c r="K82" s="6">
        <v>2</v>
      </c>
    </row>
    <row r="83" spans="1:11" x14ac:dyDescent="0.25">
      <c r="A83" s="62">
        <v>81</v>
      </c>
      <c r="B83" s="61">
        <v>231</v>
      </c>
      <c r="C83" t="s">
        <v>125</v>
      </c>
      <c r="D83" s="6" t="s">
        <v>1</v>
      </c>
      <c r="E83" s="60" t="s">
        <v>37</v>
      </c>
      <c r="F83" s="6">
        <v>1972</v>
      </c>
      <c r="G83" s="1">
        <v>4.0355208337132353E-2</v>
      </c>
      <c r="H83" s="2">
        <v>13.009473166736884</v>
      </c>
      <c r="I83" s="3">
        <v>3.2027943124708219E-3</v>
      </c>
      <c r="J83" s="63" t="s">
        <v>24</v>
      </c>
      <c r="K83" s="6">
        <v>28</v>
      </c>
    </row>
    <row r="84" spans="1:11" x14ac:dyDescent="0.25">
      <c r="A84" s="62">
        <v>82</v>
      </c>
      <c r="B84" s="61">
        <v>167</v>
      </c>
      <c r="C84" t="s">
        <v>126</v>
      </c>
      <c r="D84" s="6" t="s">
        <v>1</v>
      </c>
      <c r="E84" s="60" t="s">
        <v>127</v>
      </c>
      <c r="F84" s="6">
        <v>1972</v>
      </c>
      <c r="G84" s="1">
        <v>4.0551967591454741E-2</v>
      </c>
      <c r="H84" s="2">
        <v>12.946350847612877</v>
      </c>
      <c r="I84" s="3">
        <v>3.218410126305932E-3</v>
      </c>
      <c r="J84" s="63" t="s">
        <v>24</v>
      </c>
      <c r="K84" s="6">
        <v>29</v>
      </c>
    </row>
    <row r="85" spans="1:11" x14ac:dyDescent="0.25">
      <c r="A85" s="62">
        <v>83</v>
      </c>
      <c r="B85" s="61">
        <v>160</v>
      </c>
      <c r="C85" t="s">
        <v>128</v>
      </c>
      <c r="D85" s="6" t="s">
        <v>1</v>
      </c>
      <c r="E85" s="60" t="s">
        <v>129</v>
      </c>
      <c r="F85" s="6">
        <v>1960</v>
      </c>
      <c r="G85" s="1">
        <v>4.0575115745014045E-2</v>
      </c>
      <c r="H85" s="2">
        <v>12.938964938492211</v>
      </c>
      <c r="I85" s="3">
        <v>3.2202472813503209E-3</v>
      </c>
      <c r="J85" s="63" t="s">
        <v>70</v>
      </c>
      <c r="K85" s="6">
        <v>3</v>
      </c>
    </row>
    <row r="86" spans="1:11" x14ac:dyDescent="0.25">
      <c r="A86" s="62">
        <v>84</v>
      </c>
      <c r="B86" s="61">
        <v>14</v>
      </c>
      <c r="C86" t="s">
        <v>87</v>
      </c>
      <c r="D86" s="6" t="s">
        <v>1</v>
      </c>
      <c r="E86" s="60" t="s">
        <v>26</v>
      </c>
      <c r="F86" s="6">
        <v>1987</v>
      </c>
      <c r="G86" s="1">
        <v>4.0598263891297393E-2</v>
      </c>
      <c r="H86" s="2">
        <v>12.931587454224577</v>
      </c>
      <c r="I86" s="3">
        <v>3.2220844358172534E-3</v>
      </c>
      <c r="J86" s="63" t="s">
        <v>4</v>
      </c>
      <c r="K86" s="6">
        <v>13</v>
      </c>
    </row>
    <row r="87" spans="1:11" x14ac:dyDescent="0.25">
      <c r="A87" s="62">
        <v>85</v>
      </c>
      <c r="B87" s="61">
        <v>116</v>
      </c>
      <c r="C87" t="s">
        <v>131</v>
      </c>
      <c r="D87" s="6" t="s">
        <v>1</v>
      </c>
      <c r="E87" s="60" t="s">
        <v>20</v>
      </c>
      <c r="F87" s="6">
        <v>1971</v>
      </c>
      <c r="G87" s="1">
        <v>4.0737152776273433E-2</v>
      </c>
      <c r="H87" s="2">
        <v>12.887498615410749</v>
      </c>
      <c r="I87" s="3">
        <v>3.2331073631963044E-3</v>
      </c>
      <c r="J87" s="63" t="s">
        <v>24</v>
      </c>
      <c r="K87" s="6">
        <v>30</v>
      </c>
    </row>
    <row r="88" spans="1:11" x14ac:dyDescent="0.25">
      <c r="A88" s="62">
        <v>86</v>
      </c>
      <c r="B88" s="61">
        <v>138</v>
      </c>
      <c r="C88" t="s">
        <v>132</v>
      </c>
      <c r="D88" s="6" t="s">
        <v>1</v>
      </c>
      <c r="E88" s="60" t="s">
        <v>18</v>
      </c>
      <c r="F88" s="6">
        <v>1981</v>
      </c>
      <c r="G88" s="1">
        <v>4.1061226853344124E-2</v>
      </c>
      <c r="H88" s="2">
        <v>12.785784552300653</v>
      </c>
      <c r="I88" s="3">
        <v>3.2588275280431844E-3</v>
      </c>
      <c r="J88" s="63" t="s">
        <v>16</v>
      </c>
      <c r="K88" s="6">
        <v>30</v>
      </c>
    </row>
    <row r="89" spans="1:11" x14ac:dyDescent="0.25">
      <c r="A89" s="62">
        <v>87</v>
      </c>
      <c r="B89" s="61">
        <v>37</v>
      </c>
      <c r="C89" t="s">
        <v>133</v>
      </c>
      <c r="D89" s="6" t="s">
        <v>1</v>
      </c>
      <c r="E89" s="60" t="s">
        <v>2</v>
      </c>
      <c r="F89" s="6">
        <v>1994</v>
      </c>
      <c r="G89" s="1">
        <v>4.132743055379251E-2</v>
      </c>
      <c r="H89" s="2">
        <v>12.703427069259744</v>
      </c>
      <c r="I89" s="3">
        <v>3.2799548058565484E-3</v>
      </c>
      <c r="J89" s="63" t="s">
        <v>4</v>
      </c>
      <c r="K89" s="6">
        <v>14</v>
      </c>
    </row>
    <row r="90" spans="1:11" x14ac:dyDescent="0.25">
      <c r="A90" s="62">
        <v>88</v>
      </c>
      <c r="B90" s="61">
        <v>39</v>
      </c>
      <c r="C90" t="s">
        <v>134</v>
      </c>
      <c r="D90" s="6" t="s">
        <v>1</v>
      </c>
      <c r="E90" s="60" t="s">
        <v>2</v>
      </c>
      <c r="F90" s="6">
        <v>1996</v>
      </c>
      <c r="G90" s="1">
        <v>4.132743055379251E-2</v>
      </c>
      <c r="H90" s="2">
        <v>12.703427069259744</v>
      </c>
      <c r="I90" s="3">
        <v>3.2799548058565484E-3</v>
      </c>
      <c r="J90" s="63" t="s">
        <v>4</v>
      </c>
      <c r="K90" s="6">
        <v>15</v>
      </c>
    </row>
    <row r="91" spans="1:11" x14ac:dyDescent="0.25">
      <c r="A91" s="62">
        <v>89</v>
      </c>
      <c r="B91" s="61">
        <v>10</v>
      </c>
      <c r="C91" t="s">
        <v>135</v>
      </c>
      <c r="D91" s="6" t="s">
        <v>42</v>
      </c>
      <c r="E91" s="60" t="s">
        <v>8</v>
      </c>
      <c r="F91" s="6">
        <v>1987</v>
      </c>
      <c r="G91" s="1">
        <v>4.1350578707351815E-2</v>
      </c>
      <c r="H91" s="2">
        <v>12.696315660188306</v>
      </c>
      <c r="I91" s="3">
        <v>3.2817919609009379E-3</v>
      </c>
      <c r="J91" s="63" t="s">
        <v>81</v>
      </c>
      <c r="K91" s="6">
        <v>2</v>
      </c>
    </row>
    <row r="92" spans="1:11" x14ac:dyDescent="0.25">
      <c r="A92" s="62">
        <v>90</v>
      </c>
      <c r="B92" s="61">
        <v>34</v>
      </c>
      <c r="C92" t="s">
        <v>136</v>
      </c>
      <c r="D92" s="6" t="s">
        <v>1</v>
      </c>
      <c r="E92" s="60" t="s">
        <v>8</v>
      </c>
      <c r="F92" s="6">
        <v>1957</v>
      </c>
      <c r="G92" s="1">
        <v>4.1385300930414815E-2</v>
      </c>
      <c r="H92" s="2">
        <v>12.685663464975988</v>
      </c>
      <c r="I92" s="3">
        <v>3.2845476928900648E-3</v>
      </c>
      <c r="J92" s="63" t="s">
        <v>70</v>
      </c>
      <c r="K92" s="6">
        <v>4</v>
      </c>
    </row>
    <row r="93" spans="1:11" x14ac:dyDescent="0.25">
      <c r="A93" s="62">
        <v>91</v>
      </c>
      <c r="B93" s="61">
        <v>129</v>
      </c>
      <c r="C93" t="s">
        <v>137</v>
      </c>
      <c r="D93" s="6" t="s">
        <v>1</v>
      </c>
      <c r="E93" s="60" t="s">
        <v>138</v>
      </c>
      <c r="F93" s="6">
        <v>1984</v>
      </c>
      <c r="G93" s="1">
        <v>4.1651504630863201E-2</v>
      </c>
      <c r="H93" s="2">
        <v>12.604586668664595</v>
      </c>
      <c r="I93" s="3">
        <v>3.3056749707034289E-3</v>
      </c>
      <c r="J93" s="63" t="s">
        <v>16</v>
      </c>
      <c r="K93" s="6">
        <v>31</v>
      </c>
    </row>
    <row r="94" spans="1:11" x14ac:dyDescent="0.25">
      <c r="A94" s="62">
        <v>92</v>
      </c>
      <c r="B94" s="61">
        <v>144</v>
      </c>
      <c r="C94" t="s">
        <v>139</v>
      </c>
      <c r="D94" s="6" t="s">
        <v>1</v>
      </c>
      <c r="E94" s="60" t="s">
        <v>18</v>
      </c>
      <c r="F94" s="6">
        <v>1993</v>
      </c>
      <c r="G94" s="1">
        <v>4.1825115738902241E-2</v>
      </c>
      <c r="H94" s="2">
        <v>12.55226652036945</v>
      </c>
      <c r="I94" s="3">
        <v>3.3194536300716064E-3</v>
      </c>
      <c r="J94" s="63" t="s">
        <v>4</v>
      </c>
      <c r="K94" s="6">
        <v>16</v>
      </c>
    </row>
    <row r="95" spans="1:11" x14ac:dyDescent="0.25">
      <c r="A95" s="62">
        <v>93</v>
      </c>
      <c r="B95" s="61">
        <v>55</v>
      </c>
      <c r="C95" t="s">
        <v>140</v>
      </c>
      <c r="D95" s="6" t="s">
        <v>1</v>
      </c>
      <c r="E95" s="60" t="s">
        <v>63</v>
      </c>
      <c r="F95" s="6">
        <v>1975</v>
      </c>
      <c r="G95" s="1">
        <v>4.1964004631154239E-2</v>
      </c>
      <c r="H95" s="2">
        <v>12.510722096580791</v>
      </c>
      <c r="I95" s="3">
        <v>3.3304765580281144E-3</v>
      </c>
      <c r="J95" s="63" t="s">
        <v>16</v>
      </c>
      <c r="K95" s="6">
        <v>32</v>
      </c>
    </row>
    <row r="96" spans="1:11" x14ac:dyDescent="0.25">
      <c r="A96" s="62">
        <v>94</v>
      </c>
      <c r="B96" s="61">
        <v>222</v>
      </c>
      <c r="C96" t="s">
        <v>141</v>
      </c>
      <c r="D96" s="6" t="s">
        <v>1</v>
      </c>
      <c r="E96" s="60" t="s">
        <v>47</v>
      </c>
      <c r="F96" s="6">
        <v>1967</v>
      </c>
      <c r="G96" s="1">
        <v>4.1987152777437586E-2</v>
      </c>
      <c r="H96" s="2">
        <v>12.503824748081428</v>
      </c>
      <c r="I96" s="3">
        <v>3.3323137124950468E-3</v>
      </c>
      <c r="J96" s="63" t="s">
        <v>24</v>
      </c>
      <c r="K96" s="6">
        <v>31</v>
      </c>
    </row>
    <row r="97" spans="1:11" x14ac:dyDescent="0.25">
      <c r="A97" s="62">
        <v>95</v>
      </c>
      <c r="B97" s="61">
        <v>170</v>
      </c>
      <c r="C97" t="s">
        <v>142</v>
      </c>
      <c r="D97" s="6" t="s">
        <v>1</v>
      </c>
      <c r="E97" s="60" t="s">
        <v>143</v>
      </c>
      <c r="F97" s="6">
        <v>1958</v>
      </c>
      <c r="G97" s="1">
        <v>4.2056597223563585E-2</v>
      </c>
      <c r="H97" s="2">
        <v>12.483178256415179</v>
      </c>
      <c r="I97" s="3">
        <v>3.3378251764733004E-3</v>
      </c>
      <c r="J97" s="63" t="s">
        <v>70</v>
      </c>
      <c r="K97" s="6">
        <v>5</v>
      </c>
    </row>
    <row r="98" spans="1:11" x14ac:dyDescent="0.25">
      <c r="A98" s="62">
        <v>96</v>
      </c>
      <c r="B98" s="61">
        <v>194</v>
      </c>
      <c r="C98" t="s">
        <v>144</v>
      </c>
      <c r="D98" s="6" t="s">
        <v>1</v>
      </c>
      <c r="E98" s="60" t="s">
        <v>2</v>
      </c>
      <c r="F98" s="6">
        <v>1970</v>
      </c>
      <c r="G98" s="1">
        <v>4.2172337962256279E-2</v>
      </c>
      <c r="H98" s="2">
        <v>12.448918541577385</v>
      </c>
      <c r="I98" s="3">
        <v>3.3470109493854189E-3</v>
      </c>
      <c r="J98" s="63" t="s">
        <v>24</v>
      </c>
      <c r="K98" s="6">
        <v>32</v>
      </c>
    </row>
    <row r="99" spans="1:11" x14ac:dyDescent="0.25">
      <c r="A99" s="62">
        <v>97</v>
      </c>
      <c r="B99" s="61">
        <v>40</v>
      </c>
      <c r="C99" t="s">
        <v>145</v>
      </c>
      <c r="D99" s="6" t="s">
        <v>42</v>
      </c>
      <c r="E99" s="60" t="s">
        <v>2</v>
      </c>
      <c r="F99" s="6">
        <v>1991</v>
      </c>
      <c r="G99" s="1">
        <v>4.2183912039035931E-2</v>
      </c>
      <c r="H99" s="2">
        <v>12.445502909122752</v>
      </c>
      <c r="I99" s="3">
        <v>3.3479295269076138E-3</v>
      </c>
      <c r="J99" s="63" t="s">
        <v>81</v>
      </c>
      <c r="K99" s="6">
        <v>3</v>
      </c>
    </row>
    <row r="100" spans="1:11" x14ac:dyDescent="0.25">
      <c r="A100" s="62">
        <v>98</v>
      </c>
      <c r="B100" s="61">
        <v>178</v>
      </c>
      <c r="C100" t="s">
        <v>146</v>
      </c>
      <c r="D100" s="6" t="s">
        <v>1</v>
      </c>
      <c r="E100" s="60" t="s">
        <v>28</v>
      </c>
      <c r="F100" s="6">
        <v>1958</v>
      </c>
      <c r="G100" s="1">
        <v>4.2392245370137971E-2</v>
      </c>
      <c r="H100" s="2">
        <v>12.38434047114243</v>
      </c>
      <c r="I100" s="3">
        <v>3.3644639182649184E-3</v>
      </c>
      <c r="J100" s="63" t="s">
        <v>70</v>
      </c>
      <c r="K100" s="6">
        <v>6</v>
      </c>
    </row>
    <row r="101" spans="1:11" x14ac:dyDescent="0.25">
      <c r="A101" s="62">
        <v>99</v>
      </c>
      <c r="B101" s="61">
        <v>205</v>
      </c>
      <c r="C101" t="s">
        <v>147</v>
      </c>
      <c r="D101" s="6" t="s">
        <v>1</v>
      </c>
      <c r="E101" s="60" t="s">
        <v>47</v>
      </c>
      <c r="F101" s="6">
        <v>1969</v>
      </c>
      <c r="G101" s="1">
        <v>4.249641203932697E-2</v>
      </c>
      <c r="H101" s="2">
        <v>12.353984131981667</v>
      </c>
      <c r="I101" s="3">
        <v>3.3727311142322993E-3</v>
      </c>
      <c r="J101" s="63" t="s">
        <v>24</v>
      </c>
      <c r="K101" s="6">
        <v>33</v>
      </c>
    </row>
    <row r="102" spans="1:11" x14ac:dyDescent="0.25">
      <c r="A102" s="62">
        <v>100</v>
      </c>
      <c r="B102" s="61">
        <v>133</v>
      </c>
      <c r="C102" t="s">
        <v>148</v>
      </c>
      <c r="D102" s="6" t="s">
        <v>1</v>
      </c>
      <c r="E102" s="60" t="s">
        <v>138</v>
      </c>
      <c r="F102" s="6">
        <v>1972</v>
      </c>
      <c r="G102" s="1">
        <v>4.2531134262389969E-2</v>
      </c>
      <c r="H102" s="2">
        <v>12.34389839596294</v>
      </c>
      <c r="I102" s="3">
        <v>3.3754868462214263E-3</v>
      </c>
      <c r="J102" s="63" t="s">
        <v>24</v>
      </c>
      <c r="K102" s="6">
        <v>34</v>
      </c>
    </row>
    <row r="103" spans="1:11" x14ac:dyDescent="0.25">
      <c r="A103" s="62">
        <v>101</v>
      </c>
      <c r="B103" s="61">
        <v>110</v>
      </c>
      <c r="C103" t="s">
        <v>149</v>
      </c>
      <c r="D103" s="6" t="s">
        <v>1</v>
      </c>
      <c r="E103" s="60" t="s">
        <v>47</v>
      </c>
      <c r="F103" s="6">
        <v>1977</v>
      </c>
      <c r="G103" s="1">
        <v>4.267002314736601E-2</v>
      </c>
      <c r="H103" s="2">
        <v>12.303719596936938</v>
      </c>
      <c r="I103" s="3">
        <v>3.3865097736004769E-3</v>
      </c>
      <c r="J103" s="63" t="s">
        <v>16</v>
      </c>
      <c r="K103" s="6">
        <v>33</v>
      </c>
    </row>
    <row r="104" spans="1:11" x14ac:dyDescent="0.25">
      <c r="A104" s="62">
        <v>102</v>
      </c>
      <c r="B104" s="61">
        <v>9</v>
      </c>
      <c r="C104" t="s">
        <v>150</v>
      </c>
      <c r="D104" s="6" t="s">
        <v>42</v>
      </c>
      <c r="E104" s="60" t="s">
        <v>8</v>
      </c>
      <c r="F104" s="6">
        <v>1979</v>
      </c>
      <c r="G104" s="1">
        <v>4.2751041670271661E-2</v>
      </c>
      <c r="H104" s="2">
        <v>12.280402523269414</v>
      </c>
      <c r="I104" s="3">
        <v>3.3929398151009258E-3</v>
      </c>
      <c r="J104" s="63" t="s">
        <v>75</v>
      </c>
      <c r="K104" s="6">
        <v>3</v>
      </c>
    </row>
    <row r="105" spans="1:11" x14ac:dyDescent="0.25">
      <c r="A105" s="62">
        <v>103</v>
      </c>
      <c r="B105" s="61">
        <v>219</v>
      </c>
      <c r="C105" t="s">
        <v>151</v>
      </c>
      <c r="D105" s="6" t="s">
        <v>1</v>
      </c>
      <c r="E105" s="60" t="s">
        <v>78</v>
      </c>
      <c r="F105" s="6">
        <v>1965</v>
      </c>
      <c r="G105" s="1">
        <v>4.3005671293940395E-2</v>
      </c>
      <c r="H105" s="2">
        <v>12.207692246254362</v>
      </c>
      <c r="I105" s="3">
        <v>3.4131485153920949E-3</v>
      </c>
      <c r="J105" s="63" t="s">
        <v>24</v>
      </c>
      <c r="K105" s="6">
        <v>35</v>
      </c>
    </row>
    <row r="106" spans="1:11" x14ac:dyDescent="0.25">
      <c r="A106" s="62">
        <v>104</v>
      </c>
      <c r="B106" s="61">
        <v>229</v>
      </c>
      <c r="C106" t="s">
        <v>152</v>
      </c>
      <c r="D106" s="6" t="s">
        <v>1</v>
      </c>
      <c r="E106" s="60" t="s">
        <v>114</v>
      </c>
      <c r="F106" s="6">
        <v>1972</v>
      </c>
      <c r="G106" s="1">
        <v>4.3063541670562699E-2</v>
      </c>
      <c r="H106" s="2">
        <v>12.191287098870426</v>
      </c>
      <c r="I106" s="3">
        <v>3.4177414024256112E-3</v>
      </c>
      <c r="J106" s="63" t="s">
        <v>24</v>
      </c>
      <c r="K106" s="6">
        <v>36</v>
      </c>
    </row>
    <row r="107" spans="1:11" x14ac:dyDescent="0.25">
      <c r="A107" s="62">
        <v>105</v>
      </c>
      <c r="B107" s="61">
        <v>161</v>
      </c>
      <c r="C107" t="s">
        <v>153</v>
      </c>
      <c r="D107" s="6" t="s">
        <v>1</v>
      </c>
      <c r="E107" s="60" t="s">
        <v>129</v>
      </c>
      <c r="F107" s="6">
        <v>1958</v>
      </c>
      <c r="G107" s="1">
        <v>4.3086689816846047E-2</v>
      </c>
      <c r="H107" s="2">
        <v>12.18473738019056</v>
      </c>
      <c r="I107" s="3">
        <v>3.4195785568925433E-3</v>
      </c>
      <c r="J107" s="63" t="s">
        <v>70</v>
      </c>
      <c r="K107" s="6">
        <v>7</v>
      </c>
    </row>
    <row r="108" spans="1:11" x14ac:dyDescent="0.25">
      <c r="A108" s="62">
        <v>106</v>
      </c>
      <c r="B108" s="61">
        <v>210</v>
      </c>
      <c r="C108" t="s">
        <v>154</v>
      </c>
      <c r="D108" s="6" t="s">
        <v>1</v>
      </c>
      <c r="E108" s="60" t="s">
        <v>155</v>
      </c>
      <c r="F108" s="6">
        <v>1965</v>
      </c>
      <c r="G108" s="1">
        <v>4.3190856486035045E-2</v>
      </c>
      <c r="H108" s="2">
        <v>12.155350523547709</v>
      </c>
      <c r="I108" s="3">
        <v>3.4278457528599243E-3</v>
      </c>
      <c r="J108" s="63" t="s">
        <v>24</v>
      </c>
      <c r="K108" s="6">
        <v>37</v>
      </c>
    </row>
    <row r="109" spans="1:11" x14ac:dyDescent="0.25">
      <c r="A109" s="62">
        <v>107</v>
      </c>
      <c r="B109" s="61">
        <v>220</v>
      </c>
      <c r="C109" t="s">
        <v>156</v>
      </c>
      <c r="D109" s="6" t="s">
        <v>42</v>
      </c>
      <c r="E109" s="60" t="s">
        <v>157</v>
      </c>
      <c r="F109" s="6">
        <v>1964</v>
      </c>
      <c r="G109" s="1">
        <v>4.3329745371011086E-2</v>
      </c>
      <c r="H109" s="2">
        <v>12.116387841762878</v>
      </c>
      <c r="I109" s="3">
        <v>3.4388686802389753E-3</v>
      </c>
      <c r="J109" s="63" t="s">
        <v>158</v>
      </c>
      <c r="K109" s="6">
        <v>1</v>
      </c>
    </row>
    <row r="110" spans="1:11" x14ac:dyDescent="0.25">
      <c r="A110" s="62">
        <v>108</v>
      </c>
      <c r="B110" s="61">
        <v>183</v>
      </c>
      <c r="C110" t="s">
        <v>159</v>
      </c>
      <c r="D110" s="6" t="s">
        <v>1</v>
      </c>
      <c r="E110" s="60" t="s">
        <v>283</v>
      </c>
      <c r="F110" s="6">
        <v>1978</v>
      </c>
      <c r="G110" s="1">
        <v>4.3364467594074085E-2</v>
      </c>
      <c r="H110" s="2">
        <v>12.106686167910965</v>
      </c>
      <c r="I110" s="3">
        <v>3.4416244122281022E-3</v>
      </c>
      <c r="J110" s="63" t="s">
        <v>16</v>
      </c>
      <c r="K110" s="6">
        <v>34</v>
      </c>
    </row>
    <row r="111" spans="1:11" x14ac:dyDescent="0.25">
      <c r="A111" s="62">
        <v>109</v>
      </c>
      <c r="B111" s="61">
        <v>96</v>
      </c>
      <c r="C111" t="s">
        <v>160</v>
      </c>
      <c r="D111" s="6" t="s">
        <v>1</v>
      </c>
      <c r="E111" s="60" t="s">
        <v>12</v>
      </c>
      <c r="F111" s="6">
        <v>1998</v>
      </c>
      <c r="G111" s="1">
        <v>4.3457060186483432E-2</v>
      </c>
      <c r="H111" s="2">
        <v>12.080890832171205</v>
      </c>
      <c r="I111" s="3">
        <v>3.4489730306732883E-3</v>
      </c>
      <c r="J111" s="63" t="s">
        <v>4</v>
      </c>
      <c r="K111" s="6">
        <v>17</v>
      </c>
    </row>
    <row r="112" spans="1:11" x14ac:dyDescent="0.25">
      <c r="A112" s="62">
        <v>110</v>
      </c>
      <c r="B112" s="61">
        <v>225</v>
      </c>
      <c r="C112" t="s">
        <v>161</v>
      </c>
      <c r="D112" s="6" t="s">
        <v>42</v>
      </c>
      <c r="E112" s="60" t="s">
        <v>162</v>
      </c>
      <c r="F112" s="6">
        <v>1977</v>
      </c>
      <c r="G112" s="1">
        <v>4.3572800925176125E-2</v>
      </c>
      <c r="H112" s="2">
        <v>12.048800831085842</v>
      </c>
      <c r="I112" s="3">
        <v>3.4581588035854068E-3</v>
      </c>
      <c r="J112" s="63" t="s">
        <v>75</v>
      </c>
      <c r="K112" s="6">
        <v>4</v>
      </c>
    </row>
    <row r="113" spans="1:11" x14ac:dyDescent="0.25">
      <c r="A113" s="62">
        <v>111</v>
      </c>
      <c r="B113" s="61">
        <v>168</v>
      </c>
      <c r="C113" t="s">
        <v>163</v>
      </c>
      <c r="D113" s="6" t="s">
        <v>1</v>
      </c>
      <c r="E113" s="60" t="s">
        <v>127</v>
      </c>
      <c r="F113" s="6">
        <v>1968</v>
      </c>
      <c r="G113" s="1">
        <v>4.3584375001955777E-2</v>
      </c>
      <c r="H113" s="2">
        <v>12.045601204019592</v>
      </c>
      <c r="I113" s="3">
        <v>3.4590773811076013E-3</v>
      </c>
      <c r="J113" s="63" t="s">
        <v>24</v>
      </c>
      <c r="K113" s="6">
        <v>38</v>
      </c>
    </row>
    <row r="114" spans="1:11" x14ac:dyDescent="0.25">
      <c r="A114" s="62">
        <v>112</v>
      </c>
      <c r="B114" s="61">
        <v>232</v>
      </c>
      <c r="C114" t="s">
        <v>164</v>
      </c>
      <c r="D114" s="6" t="s">
        <v>1</v>
      </c>
      <c r="E114" s="60" t="s">
        <v>439</v>
      </c>
      <c r="F114" s="6">
        <v>1966</v>
      </c>
      <c r="G114" s="1">
        <v>4.3653819448081776E-2</v>
      </c>
      <c r="H114" s="2">
        <v>12.026439075380134</v>
      </c>
      <c r="I114" s="3">
        <v>3.4645888450858552E-3</v>
      </c>
      <c r="J114" s="63" t="s">
        <v>24</v>
      </c>
      <c r="K114" s="6">
        <v>39</v>
      </c>
    </row>
    <row r="115" spans="1:11" x14ac:dyDescent="0.25">
      <c r="A115" s="62">
        <v>113</v>
      </c>
      <c r="B115" s="61">
        <v>226</v>
      </c>
      <c r="C115" t="s">
        <v>165</v>
      </c>
      <c r="D115" s="6" t="s">
        <v>42</v>
      </c>
      <c r="E115" s="60" t="s">
        <v>63</v>
      </c>
      <c r="F115" s="6">
        <v>1985</v>
      </c>
      <c r="G115" s="1">
        <v>4.3723263886931818E-2</v>
      </c>
      <c r="H115" s="2">
        <v>12.007337818092624</v>
      </c>
      <c r="I115" s="3">
        <v>3.4701003084866523E-3</v>
      </c>
      <c r="J115" s="63" t="s">
        <v>81</v>
      </c>
      <c r="K115" s="6">
        <v>4</v>
      </c>
    </row>
    <row r="116" spans="1:11" x14ac:dyDescent="0.25">
      <c r="A116" s="62">
        <v>114</v>
      </c>
      <c r="B116" s="61">
        <v>228</v>
      </c>
      <c r="C116" t="s">
        <v>166</v>
      </c>
      <c r="D116" s="6" t="s">
        <v>42</v>
      </c>
      <c r="E116" s="60" t="s">
        <v>167</v>
      </c>
      <c r="F116" s="6">
        <v>1978</v>
      </c>
      <c r="G116" s="1">
        <v>4.3827430556120817E-2</v>
      </c>
      <c r="H116" s="2">
        <v>11.978799426257488</v>
      </c>
      <c r="I116" s="3">
        <v>3.4783675044540332E-3</v>
      </c>
      <c r="J116" s="63" t="s">
        <v>75</v>
      </c>
      <c r="K116" s="6">
        <v>5</v>
      </c>
    </row>
    <row r="117" spans="1:11" x14ac:dyDescent="0.25">
      <c r="A117" s="62">
        <v>115</v>
      </c>
      <c r="B117" s="61">
        <v>149</v>
      </c>
      <c r="C117" t="s">
        <v>168</v>
      </c>
      <c r="D117" s="6" t="s">
        <v>1</v>
      </c>
      <c r="E117" s="60" t="s">
        <v>18</v>
      </c>
      <c r="F117" s="6">
        <v>1991</v>
      </c>
      <c r="G117" s="1">
        <v>4.4082060187065508E-2</v>
      </c>
      <c r="H117" s="2">
        <v>11.909606714661777</v>
      </c>
      <c r="I117" s="3">
        <v>3.4985762053226597E-3</v>
      </c>
      <c r="J117" s="63" t="s">
        <v>4</v>
      </c>
      <c r="K117" s="6">
        <v>18</v>
      </c>
    </row>
    <row r="118" spans="1:11" x14ac:dyDescent="0.25">
      <c r="A118" s="62">
        <v>116</v>
      </c>
      <c r="B118" s="61">
        <v>17</v>
      </c>
      <c r="C118" t="s">
        <v>169</v>
      </c>
      <c r="D118" s="6" t="s">
        <v>42</v>
      </c>
      <c r="E118" s="60" t="s">
        <v>170</v>
      </c>
      <c r="F118" s="6">
        <v>1970</v>
      </c>
      <c r="G118" s="1">
        <v>4.4220949072041549E-2</v>
      </c>
      <c r="H118" s="2">
        <v>11.872201095112368</v>
      </c>
      <c r="I118" s="3">
        <v>3.5095991327017103E-3</v>
      </c>
      <c r="J118" s="63" t="s">
        <v>171</v>
      </c>
      <c r="K118" s="6">
        <v>1</v>
      </c>
    </row>
    <row r="119" spans="1:11" x14ac:dyDescent="0.25">
      <c r="A119" s="62">
        <v>117</v>
      </c>
      <c r="B119" s="61">
        <v>132</v>
      </c>
      <c r="C119" t="s">
        <v>172</v>
      </c>
      <c r="D119" s="6" t="s">
        <v>1</v>
      </c>
      <c r="E119" s="60" t="s">
        <v>138</v>
      </c>
      <c r="F119" s="6">
        <v>1964</v>
      </c>
      <c r="G119" s="1">
        <v>4.4429282410419546E-2</v>
      </c>
      <c r="H119" s="2">
        <v>11.816531159568697</v>
      </c>
      <c r="I119" s="3">
        <v>3.5261335246364722E-3</v>
      </c>
      <c r="J119" s="63" t="s">
        <v>70</v>
      </c>
      <c r="K119" s="6">
        <v>8</v>
      </c>
    </row>
    <row r="120" spans="1:11" x14ac:dyDescent="0.25">
      <c r="A120" s="62">
        <v>118</v>
      </c>
      <c r="B120" s="61">
        <v>117</v>
      </c>
      <c r="C120" t="s">
        <v>173</v>
      </c>
      <c r="D120" s="6" t="s">
        <v>1</v>
      </c>
      <c r="E120" s="60" t="s">
        <v>20</v>
      </c>
      <c r="F120" s="6">
        <v>1953</v>
      </c>
      <c r="G120" s="1">
        <v>4.4464004633482546E-2</v>
      </c>
      <c r="H120" s="2">
        <v>11.80730355548455</v>
      </c>
      <c r="I120" s="3">
        <v>3.5288892566255991E-3</v>
      </c>
      <c r="J120" s="63" t="s">
        <v>96</v>
      </c>
      <c r="K120" s="6">
        <v>2</v>
      </c>
    </row>
    <row r="121" spans="1:11" x14ac:dyDescent="0.25">
      <c r="A121" s="62">
        <v>119</v>
      </c>
      <c r="B121" s="61">
        <v>203</v>
      </c>
      <c r="C121" t="s">
        <v>174</v>
      </c>
      <c r="D121" s="6" t="s">
        <v>42</v>
      </c>
      <c r="E121" s="60" t="s">
        <v>45</v>
      </c>
      <c r="F121" s="6">
        <v>1975</v>
      </c>
      <c r="G121" s="1">
        <v>4.4487152779765893E-2</v>
      </c>
      <c r="H121" s="2">
        <v>11.801159822455212</v>
      </c>
      <c r="I121" s="3">
        <v>3.5307264110925312E-3</v>
      </c>
      <c r="J121" s="63" t="s">
        <v>75</v>
      </c>
      <c r="K121" s="6">
        <v>6</v>
      </c>
    </row>
    <row r="122" spans="1:11" x14ac:dyDescent="0.25">
      <c r="A122" s="62">
        <v>120</v>
      </c>
      <c r="B122" s="61">
        <v>195</v>
      </c>
      <c r="C122" t="s">
        <v>175</v>
      </c>
      <c r="D122" s="6" t="s">
        <v>1</v>
      </c>
      <c r="E122" s="60" t="s">
        <v>155</v>
      </c>
      <c r="F122" s="6">
        <v>1967</v>
      </c>
      <c r="G122" s="1">
        <v>4.4834375003119931E-2</v>
      </c>
      <c r="H122" s="2">
        <v>11.709765106873158</v>
      </c>
      <c r="I122" s="3">
        <v>3.5582837304063437E-3</v>
      </c>
      <c r="J122" s="63" t="s">
        <v>24</v>
      </c>
      <c r="K122" s="6">
        <v>40</v>
      </c>
    </row>
    <row r="123" spans="1:11" x14ac:dyDescent="0.25">
      <c r="A123" s="62">
        <v>121</v>
      </c>
      <c r="B123" s="61">
        <v>215</v>
      </c>
      <c r="C123" t="s">
        <v>176</v>
      </c>
      <c r="D123" s="6" t="s">
        <v>1</v>
      </c>
      <c r="E123" s="60" t="s">
        <v>177</v>
      </c>
      <c r="F123" s="6">
        <v>1970</v>
      </c>
      <c r="G123" s="1">
        <v>4.486909722618293E-2</v>
      </c>
      <c r="H123" s="2">
        <v>11.700703434114144</v>
      </c>
      <c r="I123" s="3">
        <v>3.5610394623954707E-3</v>
      </c>
      <c r="J123" s="63" t="s">
        <v>24</v>
      </c>
      <c r="K123" s="6">
        <v>41</v>
      </c>
    </row>
    <row r="124" spans="1:11" x14ac:dyDescent="0.25">
      <c r="A124" s="62">
        <v>122</v>
      </c>
      <c r="B124" s="61">
        <v>126</v>
      </c>
      <c r="C124" t="s">
        <v>178</v>
      </c>
      <c r="D124" s="6" t="s">
        <v>1</v>
      </c>
      <c r="E124" s="60" t="s">
        <v>20</v>
      </c>
      <c r="F124" s="6">
        <v>1981</v>
      </c>
      <c r="G124" s="1">
        <v>4.5007986111158971E-2</v>
      </c>
      <c r="H124" s="2">
        <v>11.664596560783133</v>
      </c>
      <c r="I124" s="3">
        <v>3.5720623897745217E-3</v>
      </c>
      <c r="J124" s="63" t="s">
        <v>16</v>
      </c>
      <c r="K124" s="6">
        <v>35</v>
      </c>
    </row>
    <row r="125" spans="1:11" x14ac:dyDescent="0.25">
      <c r="A125" s="62">
        <v>123</v>
      </c>
      <c r="B125" s="61">
        <v>213</v>
      </c>
      <c r="C125" t="s">
        <v>179</v>
      </c>
      <c r="D125" s="6" t="s">
        <v>1</v>
      </c>
      <c r="E125" s="60" t="s">
        <v>180</v>
      </c>
      <c r="F125" s="6">
        <v>1981</v>
      </c>
      <c r="G125" s="1">
        <v>4.5146875003410969E-2</v>
      </c>
      <c r="H125" s="2">
        <v>11.628711842410683</v>
      </c>
      <c r="I125" s="3">
        <v>3.5830853177310296E-3</v>
      </c>
      <c r="J125" s="63" t="s">
        <v>16</v>
      </c>
      <c r="K125" s="6">
        <v>36</v>
      </c>
    </row>
    <row r="126" spans="1:11" x14ac:dyDescent="0.25">
      <c r="A126" s="62">
        <v>124</v>
      </c>
      <c r="B126" s="61">
        <v>156</v>
      </c>
      <c r="C126" t="s">
        <v>181</v>
      </c>
      <c r="D126" s="6" t="s">
        <v>1</v>
      </c>
      <c r="E126" s="60" t="s">
        <v>37</v>
      </c>
      <c r="F126" s="6">
        <v>1962</v>
      </c>
      <c r="G126" s="1">
        <v>4.5204745372757316E-2</v>
      </c>
      <c r="H126" s="2">
        <v>11.613824957332726</v>
      </c>
      <c r="I126" s="3">
        <v>3.5876782041870886E-3</v>
      </c>
      <c r="J126" s="63" t="s">
        <v>70</v>
      </c>
      <c r="K126" s="6">
        <v>9</v>
      </c>
    </row>
    <row r="127" spans="1:11" x14ac:dyDescent="0.25">
      <c r="A127" s="62">
        <v>125</v>
      </c>
      <c r="B127" s="61">
        <v>159</v>
      </c>
      <c r="C127" t="s">
        <v>182</v>
      </c>
      <c r="D127" s="6" t="s">
        <v>1</v>
      </c>
      <c r="E127" s="60" t="s">
        <v>37</v>
      </c>
      <c r="F127" s="6">
        <v>1963</v>
      </c>
      <c r="G127" s="1">
        <v>4.5204745372757316E-2</v>
      </c>
      <c r="H127" s="2">
        <v>11.613824957332726</v>
      </c>
      <c r="I127" s="3">
        <v>3.5876782041870886E-3</v>
      </c>
      <c r="J127" s="63" t="s">
        <v>70</v>
      </c>
      <c r="K127" s="6">
        <v>10</v>
      </c>
    </row>
    <row r="128" spans="1:11" x14ac:dyDescent="0.25">
      <c r="A128" s="62">
        <v>126</v>
      </c>
      <c r="B128" s="61">
        <v>233</v>
      </c>
      <c r="C128" t="s">
        <v>183</v>
      </c>
      <c r="D128" s="6" t="s">
        <v>1</v>
      </c>
      <c r="E128" s="60" t="s">
        <v>26</v>
      </c>
      <c r="F128" s="6">
        <v>1975</v>
      </c>
      <c r="G128" s="1">
        <v>4.521631944226101E-2</v>
      </c>
      <c r="H128" s="2">
        <v>11.61085215417409</v>
      </c>
      <c r="I128" s="3">
        <v>3.5885967811318262E-3</v>
      </c>
      <c r="J128" s="63" t="s">
        <v>16</v>
      </c>
      <c r="K128" s="6">
        <v>37</v>
      </c>
    </row>
    <row r="129" spans="1:11" x14ac:dyDescent="0.25">
      <c r="A129" s="62">
        <v>127</v>
      </c>
      <c r="B129" s="61">
        <v>140</v>
      </c>
      <c r="C129" t="s">
        <v>184</v>
      </c>
      <c r="D129" s="6" t="s">
        <v>1</v>
      </c>
      <c r="E129" s="60" t="s">
        <v>18</v>
      </c>
      <c r="F129" s="6">
        <v>1975</v>
      </c>
      <c r="G129" s="1">
        <v>4.5227893519040663E-2</v>
      </c>
      <c r="H129" s="2">
        <v>11.607880870661781</v>
      </c>
      <c r="I129" s="3">
        <v>3.5895153586540211E-3</v>
      </c>
      <c r="J129" s="63" t="s">
        <v>16</v>
      </c>
      <c r="K129" s="6">
        <v>38</v>
      </c>
    </row>
    <row r="130" spans="1:11" x14ac:dyDescent="0.25">
      <c r="A130" s="62">
        <v>128</v>
      </c>
      <c r="B130" s="61">
        <v>211</v>
      </c>
      <c r="C130" t="s">
        <v>185</v>
      </c>
      <c r="D130" s="6" t="s">
        <v>42</v>
      </c>
      <c r="E130" s="60" t="s">
        <v>186</v>
      </c>
      <c r="F130" s="6">
        <v>1974</v>
      </c>
      <c r="G130" s="1">
        <v>4.5239467595820315E-2</v>
      </c>
      <c r="H130" s="2">
        <v>11.604911107497314</v>
      </c>
      <c r="I130" s="3">
        <v>3.5904339361762156E-3</v>
      </c>
      <c r="J130" s="63" t="s">
        <v>171</v>
      </c>
      <c r="K130" s="6">
        <v>2</v>
      </c>
    </row>
    <row r="131" spans="1:11" x14ac:dyDescent="0.25">
      <c r="A131" s="62">
        <v>129</v>
      </c>
      <c r="B131" s="61">
        <v>172</v>
      </c>
      <c r="C131" t="s">
        <v>187</v>
      </c>
      <c r="D131" s="6" t="s">
        <v>42</v>
      </c>
      <c r="E131" s="60" t="s">
        <v>28</v>
      </c>
      <c r="F131" s="6">
        <v>1992</v>
      </c>
      <c r="G131" s="1">
        <v>4.525104166532401E-2</v>
      </c>
      <c r="H131" s="2">
        <v>11.601942865379579</v>
      </c>
      <c r="I131" s="3">
        <v>3.5913525131209532E-3</v>
      </c>
      <c r="J131" s="63" t="s">
        <v>81</v>
      </c>
      <c r="K131" s="6">
        <v>5</v>
      </c>
    </row>
    <row r="132" spans="1:11" x14ac:dyDescent="0.25">
      <c r="A132" s="62">
        <v>130</v>
      </c>
      <c r="B132" s="61">
        <v>223</v>
      </c>
      <c r="C132" t="s">
        <v>188</v>
      </c>
      <c r="D132" s="6" t="s">
        <v>1</v>
      </c>
      <c r="E132" s="60" t="s">
        <v>37</v>
      </c>
      <c r="F132" s="6">
        <v>1968</v>
      </c>
      <c r="G132" s="1">
        <v>4.5308912034670357E-2</v>
      </c>
      <c r="H132" s="2">
        <v>11.587124396151253</v>
      </c>
      <c r="I132" s="3">
        <v>3.5959453995770127E-3</v>
      </c>
      <c r="J132" s="63" t="s">
        <v>24</v>
      </c>
      <c r="K132" s="6">
        <v>42</v>
      </c>
    </row>
    <row r="133" spans="1:11" x14ac:dyDescent="0.25">
      <c r="A133" s="62">
        <v>131</v>
      </c>
      <c r="B133" s="61">
        <v>177</v>
      </c>
      <c r="C133" t="s">
        <v>189</v>
      </c>
      <c r="D133" s="6" t="s">
        <v>42</v>
      </c>
      <c r="E133" s="60" t="s">
        <v>28</v>
      </c>
      <c r="F133" s="6">
        <v>1958</v>
      </c>
      <c r="G133" s="1">
        <v>4.5355208334513009E-2</v>
      </c>
      <c r="H133" s="2">
        <v>11.575296846349213</v>
      </c>
      <c r="I133" s="3">
        <v>3.5996197090883341E-3</v>
      </c>
      <c r="J133" s="63" t="s">
        <v>158</v>
      </c>
      <c r="K133" s="6">
        <v>2</v>
      </c>
    </row>
    <row r="134" spans="1:11" x14ac:dyDescent="0.25">
      <c r="A134" s="62">
        <v>132</v>
      </c>
      <c r="B134" s="61">
        <v>214</v>
      </c>
      <c r="C134" t="s">
        <v>190</v>
      </c>
      <c r="D134" s="6" t="s">
        <v>42</v>
      </c>
      <c r="E134" s="60" t="s">
        <v>26</v>
      </c>
      <c r="F134" s="6">
        <v>1988</v>
      </c>
      <c r="G134" s="1">
        <v>4.5459375003702007E-2</v>
      </c>
      <c r="H134" s="2">
        <v>11.548772941934338</v>
      </c>
      <c r="I134" s="3">
        <v>3.6078869050557151E-3</v>
      </c>
      <c r="J134" s="63" t="s">
        <v>81</v>
      </c>
      <c r="K134" s="6">
        <v>6</v>
      </c>
    </row>
    <row r="135" spans="1:11" x14ac:dyDescent="0.25">
      <c r="A135" s="62">
        <v>133</v>
      </c>
      <c r="B135" s="61">
        <v>70</v>
      </c>
      <c r="C135" t="s">
        <v>191</v>
      </c>
      <c r="D135" s="6" t="s">
        <v>1</v>
      </c>
      <c r="E135" s="60" t="s">
        <v>8</v>
      </c>
      <c r="F135" s="6">
        <v>1973</v>
      </c>
      <c r="G135" s="1">
        <v>4.5551967596111353E-2</v>
      </c>
      <c r="H135" s="2">
        <v>11.52529797735494</v>
      </c>
      <c r="I135" s="3">
        <v>3.6152355235009011E-3</v>
      </c>
      <c r="J135" s="63" t="s">
        <v>24</v>
      </c>
      <c r="K135" s="6">
        <v>43</v>
      </c>
    </row>
    <row r="136" spans="1:11" x14ac:dyDescent="0.25">
      <c r="A136" s="62">
        <v>134</v>
      </c>
      <c r="B136" s="61">
        <v>26</v>
      </c>
      <c r="C136" t="s">
        <v>192</v>
      </c>
      <c r="D136" s="6" t="s">
        <v>1</v>
      </c>
      <c r="E136" s="60" t="s">
        <v>10</v>
      </c>
      <c r="F136" s="6">
        <v>1954</v>
      </c>
      <c r="G136" s="1">
        <v>4.5598263888678048E-2</v>
      </c>
      <c r="H136" s="2">
        <v>11.513596247473719</v>
      </c>
      <c r="I136" s="3">
        <v>3.6189098324347657E-3</v>
      </c>
      <c r="J136" s="63" t="s">
        <v>96</v>
      </c>
      <c r="K136" s="6">
        <v>3</v>
      </c>
    </row>
    <row r="137" spans="1:11" x14ac:dyDescent="0.25">
      <c r="A137" s="62">
        <v>135</v>
      </c>
      <c r="B137" s="61">
        <v>113</v>
      </c>
      <c r="C137" t="s">
        <v>193</v>
      </c>
      <c r="D137" s="6" t="s">
        <v>42</v>
      </c>
      <c r="E137" s="60" t="s">
        <v>20</v>
      </c>
      <c r="F137" s="6">
        <v>1971</v>
      </c>
      <c r="G137" s="1">
        <v>4.5621412034961395E-2</v>
      </c>
      <c r="H137" s="2">
        <v>11.507754288658861</v>
      </c>
      <c r="I137" s="3">
        <v>3.6207469869016982E-3</v>
      </c>
      <c r="J137" s="63" t="s">
        <v>171</v>
      </c>
      <c r="K137" s="6">
        <v>3</v>
      </c>
    </row>
    <row r="138" spans="1:11" x14ac:dyDescent="0.25">
      <c r="A138" s="62">
        <v>136</v>
      </c>
      <c r="B138" s="61">
        <v>207</v>
      </c>
      <c r="C138" t="s">
        <v>194</v>
      </c>
      <c r="D138" s="6" t="s">
        <v>42</v>
      </c>
      <c r="E138" s="60" t="s">
        <v>102</v>
      </c>
      <c r="F138" s="6">
        <v>1976</v>
      </c>
      <c r="G138" s="1">
        <v>4.5714004627370741E-2</v>
      </c>
      <c r="H138" s="2">
        <v>11.484445615286617</v>
      </c>
      <c r="I138" s="3">
        <v>3.6280956053468842E-3</v>
      </c>
      <c r="J138" s="63" t="s">
        <v>75</v>
      </c>
      <c r="K138" s="6">
        <v>7</v>
      </c>
    </row>
    <row r="139" spans="1:11" x14ac:dyDescent="0.25">
      <c r="A139" s="62">
        <v>137</v>
      </c>
      <c r="B139" s="61">
        <v>143</v>
      </c>
      <c r="C139" t="s">
        <v>195</v>
      </c>
      <c r="D139" s="6" t="s">
        <v>1</v>
      </c>
      <c r="E139" s="60" t="s">
        <v>18</v>
      </c>
      <c r="F139" s="6">
        <v>1996</v>
      </c>
      <c r="G139" s="1">
        <v>4.5737152780930046E-2</v>
      </c>
      <c r="H139" s="2">
        <v>11.478633191589857</v>
      </c>
      <c r="I139" s="3">
        <v>3.6299327603912736E-3</v>
      </c>
      <c r="J139" s="63" t="s">
        <v>4</v>
      </c>
      <c r="K139" s="6">
        <v>19</v>
      </c>
    </row>
    <row r="140" spans="1:11" x14ac:dyDescent="0.25">
      <c r="A140" s="62">
        <v>138</v>
      </c>
      <c r="B140" s="61">
        <v>192</v>
      </c>
      <c r="C140" t="s">
        <v>196</v>
      </c>
      <c r="D140" s="6" t="s">
        <v>42</v>
      </c>
      <c r="E140" s="60" t="s">
        <v>197</v>
      </c>
      <c r="F140" s="6">
        <v>1971</v>
      </c>
      <c r="G140" s="1">
        <v>4.6512615743267816E-2</v>
      </c>
      <c r="H140" s="2">
        <v>11.287260275745465</v>
      </c>
      <c r="I140" s="3">
        <v>3.6914774399418901E-3</v>
      </c>
      <c r="J140" s="63" t="s">
        <v>171</v>
      </c>
      <c r="K140" s="6">
        <v>4</v>
      </c>
    </row>
    <row r="141" spans="1:11" x14ac:dyDescent="0.25">
      <c r="A141" s="62">
        <v>139</v>
      </c>
      <c r="B141" s="61">
        <v>97</v>
      </c>
      <c r="C141" t="s">
        <v>198</v>
      </c>
      <c r="D141" s="6" t="s">
        <v>1</v>
      </c>
      <c r="E141" s="60" t="s">
        <v>12</v>
      </c>
      <c r="F141" s="6">
        <v>1969</v>
      </c>
      <c r="G141" s="1">
        <v>4.7021874997881241E-2</v>
      </c>
      <c r="H141" s="2">
        <v>11.165016282818497</v>
      </c>
      <c r="I141" s="3">
        <v>3.7318948411016861E-3</v>
      </c>
      <c r="J141" s="63" t="s">
        <v>24</v>
      </c>
      <c r="K141" s="6">
        <v>44</v>
      </c>
    </row>
    <row r="142" spans="1:11" x14ac:dyDescent="0.25">
      <c r="A142" s="62">
        <v>140</v>
      </c>
      <c r="B142" s="61">
        <v>125</v>
      </c>
      <c r="C142" t="s">
        <v>199</v>
      </c>
      <c r="D142" s="6" t="s">
        <v>1</v>
      </c>
      <c r="E142" s="60" t="s">
        <v>20</v>
      </c>
      <c r="F142" s="6">
        <v>1974</v>
      </c>
      <c r="G142" s="1">
        <v>4.7068171297723893E-2</v>
      </c>
      <c r="H142" s="2">
        <v>11.154034361759615</v>
      </c>
      <c r="I142" s="3">
        <v>3.7355691506130075E-3</v>
      </c>
      <c r="J142" s="63" t="s">
        <v>24</v>
      </c>
      <c r="K142" s="6">
        <v>45</v>
      </c>
    </row>
    <row r="143" spans="1:11" x14ac:dyDescent="0.25">
      <c r="A143" s="62">
        <v>141</v>
      </c>
      <c r="B143" s="61">
        <v>19</v>
      </c>
      <c r="C143" t="s">
        <v>200</v>
      </c>
      <c r="D143" s="6" t="s">
        <v>42</v>
      </c>
      <c r="E143" s="60" t="s">
        <v>91</v>
      </c>
      <c r="F143" s="6">
        <v>1973</v>
      </c>
      <c r="G143" s="1">
        <v>4.7207060182699934E-2</v>
      </c>
      <c r="H143" s="2">
        <v>11.121217842588678</v>
      </c>
      <c r="I143" s="3">
        <v>3.7465920779920585E-3</v>
      </c>
      <c r="J143" s="63" t="s">
        <v>171</v>
      </c>
      <c r="K143" s="6">
        <v>5</v>
      </c>
    </row>
    <row r="144" spans="1:11" x14ac:dyDescent="0.25">
      <c r="A144" s="62">
        <v>142</v>
      </c>
      <c r="B144" s="61">
        <v>62</v>
      </c>
      <c r="C144" t="s">
        <v>201</v>
      </c>
      <c r="D144" s="6" t="s">
        <v>1</v>
      </c>
      <c r="E144" s="60" t="s">
        <v>2</v>
      </c>
      <c r="F144" s="6">
        <v>1958</v>
      </c>
      <c r="G144" s="1">
        <v>4.7264930559322238E-2</v>
      </c>
      <c r="H144" s="2">
        <v>11.107601212723083</v>
      </c>
      <c r="I144" s="3">
        <v>3.7511849650255745E-3</v>
      </c>
      <c r="J144" s="63" t="s">
        <v>70</v>
      </c>
      <c r="K144" s="6">
        <v>11</v>
      </c>
    </row>
    <row r="145" spans="1:11" x14ac:dyDescent="0.25">
      <c r="A145" s="62">
        <v>143</v>
      </c>
      <c r="B145" s="61">
        <v>88</v>
      </c>
      <c r="C145" t="s">
        <v>202</v>
      </c>
      <c r="D145" s="6" t="s">
        <v>1</v>
      </c>
      <c r="E145" s="60" t="s">
        <v>8</v>
      </c>
      <c r="F145" s="6">
        <v>1967</v>
      </c>
      <c r="G145" s="1">
        <v>4.7334374998172279E-2</v>
      </c>
      <c r="H145" s="2">
        <v>11.091305209380536</v>
      </c>
      <c r="I145" s="3">
        <v>3.7566964284263715E-3</v>
      </c>
      <c r="J145" s="63" t="s">
        <v>24</v>
      </c>
      <c r="K145" s="6">
        <v>46</v>
      </c>
    </row>
    <row r="146" spans="1:11" x14ac:dyDescent="0.25">
      <c r="A146" s="62">
        <v>144</v>
      </c>
      <c r="B146" s="61">
        <v>23</v>
      </c>
      <c r="C146" t="s">
        <v>203</v>
      </c>
      <c r="D146" s="6" t="s">
        <v>1</v>
      </c>
      <c r="E146" s="60" t="s">
        <v>204</v>
      </c>
      <c r="F146" s="6">
        <v>1967</v>
      </c>
      <c r="G146" s="1">
        <v>4.745011574414093E-2</v>
      </c>
      <c r="H146" s="2">
        <v>11.064251198688092</v>
      </c>
      <c r="I146" s="3">
        <v>3.765882201915947E-3</v>
      </c>
      <c r="J146" s="63" t="s">
        <v>24</v>
      </c>
      <c r="K146" s="6">
        <v>47</v>
      </c>
    </row>
    <row r="147" spans="1:11" x14ac:dyDescent="0.25">
      <c r="A147" s="62">
        <v>145</v>
      </c>
      <c r="B147" s="61">
        <v>118</v>
      </c>
      <c r="C147" t="s">
        <v>205</v>
      </c>
      <c r="D147" s="6" t="s">
        <v>42</v>
      </c>
      <c r="E147" s="60" t="s">
        <v>20</v>
      </c>
      <c r="F147" s="6">
        <v>1972</v>
      </c>
      <c r="G147" s="1">
        <v>4.7565856482833624E-2</v>
      </c>
      <c r="H147" s="2">
        <v>11.037328849307505</v>
      </c>
      <c r="I147" s="3">
        <v>3.7750679748280655E-3</v>
      </c>
      <c r="J147" s="63" t="s">
        <v>171</v>
      </c>
      <c r="K147" s="6">
        <v>6</v>
      </c>
    </row>
    <row r="148" spans="1:11" x14ac:dyDescent="0.25">
      <c r="A148" s="62">
        <v>146</v>
      </c>
      <c r="B148" s="61">
        <v>36</v>
      </c>
      <c r="C148" t="s">
        <v>206</v>
      </c>
      <c r="D148" s="6" t="s">
        <v>1</v>
      </c>
      <c r="E148" s="60" t="s">
        <v>2</v>
      </c>
      <c r="F148" s="6">
        <v>1970</v>
      </c>
      <c r="G148" s="1">
        <v>4.7635300928959623E-2</v>
      </c>
      <c r="H148" s="2">
        <v>11.021238236385928</v>
      </c>
      <c r="I148" s="3">
        <v>3.7805794388063195E-3</v>
      </c>
      <c r="J148" s="63" t="s">
        <v>24</v>
      </c>
      <c r="K148" s="6">
        <v>48</v>
      </c>
    </row>
    <row r="149" spans="1:11" x14ac:dyDescent="0.25">
      <c r="A149" s="62">
        <v>147</v>
      </c>
      <c r="B149" s="61">
        <v>107</v>
      </c>
      <c r="C149" t="s">
        <v>207</v>
      </c>
      <c r="D149" s="6" t="s">
        <v>42</v>
      </c>
      <c r="E149" s="60" t="s">
        <v>47</v>
      </c>
      <c r="F149" s="6">
        <v>1961</v>
      </c>
      <c r="G149" s="1">
        <v>4.7704745375085622E-2</v>
      </c>
      <c r="H149" s="2">
        <v>11.005194470112139</v>
      </c>
      <c r="I149" s="3">
        <v>3.7860909027845734E-3</v>
      </c>
      <c r="J149" s="63" t="s">
        <v>158</v>
      </c>
      <c r="K149" s="6">
        <v>3</v>
      </c>
    </row>
    <row r="150" spans="1:11" x14ac:dyDescent="0.25">
      <c r="A150" s="62">
        <v>148</v>
      </c>
      <c r="B150" s="61">
        <v>227</v>
      </c>
      <c r="C150" t="s">
        <v>208</v>
      </c>
      <c r="D150" s="6" t="s">
        <v>42</v>
      </c>
      <c r="E150" s="60" t="s">
        <v>35</v>
      </c>
      <c r="F150" s="6">
        <v>1964</v>
      </c>
      <c r="G150" s="1">
        <v>4.7762615744431969E-2</v>
      </c>
      <c r="H150" s="2">
        <v>10.991860303656066</v>
      </c>
      <c r="I150" s="3">
        <v>3.7906837892406325E-3</v>
      </c>
      <c r="J150" s="63" t="s">
        <v>158</v>
      </c>
      <c r="K150" s="6">
        <v>4</v>
      </c>
    </row>
    <row r="151" spans="1:11" x14ac:dyDescent="0.25">
      <c r="A151" s="62">
        <v>149</v>
      </c>
      <c r="B151" s="61">
        <v>11</v>
      </c>
      <c r="C151" t="s">
        <v>209</v>
      </c>
      <c r="D151" s="6" t="s">
        <v>42</v>
      </c>
      <c r="E151" s="60" t="s">
        <v>26</v>
      </c>
      <c r="F151" s="6">
        <v>1996</v>
      </c>
      <c r="G151" s="1">
        <v>4.783206018328201E-2</v>
      </c>
      <c r="H151" s="2">
        <v>10.975901894844476</v>
      </c>
      <c r="I151" s="3">
        <v>3.7961952526414295E-3</v>
      </c>
      <c r="J151" s="63" t="s">
        <v>81</v>
      </c>
      <c r="K151" s="6">
        <v>7</v>
      </c>
    </row>
    <row r="152" spans="1:11" x14ac:dyDescent="0.25">
      <c r="A152" s="62">
        <v>150</v>
      </c>
      <c r="B152" s="61">
        <v>190</v>
      </c>
      <c r="C152" t="s">
        <v>210</v>
      </c>
      <c r="D152" s="6" t="s">
        <v>42</v>
      </c>
      <c r="E152" s="60" t="s">
        <v>197</v>
      </c>
      <c r="F152" s="6">
        <v>1979</v>
      </c>
      <c r="G152" s="1">
        <v>4.7878356483124662E-2</v>
      </c>
      <c r="H152" s="2">
        <v>10.965288672451464</v>
      </c>
      <c r="I152" s="3">
        <v>3.799869562152751E-3</v>
      </c>
      <c r="J152" s="63" t="s">
        <v>75</v>
      </c>
      <c r="K152" s="6">
        <v>8</v>
      </c>
    </row>
    <row r="153" spans="1:11" x14ac:dyDescent="0.25">
      <c r="A153" s="62">
        <v>151</v>
      </c>
      <c r="B153" s="61">
        <v>146</v>
      </c>
      <c r="C153" t="s">
        <v>211</v>
      </c>
      <c r="D153" s="6" t="s">
        <v>1</v>
      </c>
      <c r="E153" s="60" t="s">
        <v>18</v>
      </c>
      <c r="F153" s="6">
        <v>1974</v>
      </c>
      <c r="G153" s="1">
        <v>4.7913078706187662E-2</v>
      </c>
      <c r="H153" s="2">
        <v>10.957342215878098</v>
      </c>
      <c r="I153" s="3">
        <v>3.802625294141878E-3</v>
      </c>
      <c r="J153" s="63" t="s">
        <v>24</v>
      </c>
      <c r="K153" s="6">
        <v>49</v>
      </c>
    </row>
    <row r="154" spans="1:11" x14ac:dyDescent="0.25">
      <c r="A154" s="62">
        <v>152</v>
      </c>
      <c r="B154" s="61">
        <v>16</v>
      </c>
      <c r="C154" t="s">
        <v>212</v>
      </c>
      <c r="D154" s="6" t="s">
        <v>1</v>
      </c>
      <c r="E154" s="60" t="s">
        <v>26</v>
      </c>
      <c r="F154" s="6">
        <v>1987</v>
      </c>
      <c r="G154" s="1">
        <v>4.7959374998754356E-2</v>
      </c>
      <c r="H154" s="2">
        <v>10.946764840318203</v>
      </c>
      <c r="I154" s="3">
        <v>3.8062996030757425E-3</v>
      </c>
      <c r="J154" s="63" t="s">
        <v>4</v>
      </c>
      <c r="K154" s="6">
        <v>20</v>
      </c>
    </row>
    <row r="155" spans="1:11" x14ac:dyDescent="0.25">
      <c r="A155" s="62">
        <v>153</v>
      </c>
      <c r="B155" s="61">
        <v>141</v>
      </c>
      <c r="C155" t="s">
        <v>213</v>
      </c>
      <c r="D155" s="6" t="s">
        <v>42</v>
      </c>
      <c r="E155" s="60" t="s">
        <v>18</v>
      </c>
      <c r="F155" s="6">
        <v>1977</v>
      </c>
      <c r="G155" s="1">
        <v>4.8098263891006354E-2</v>
      </c>
      <c r="H155" s="2">
        <v>10.915154883545952</v>
      </c>
      <c r="I155" s="3">
        <v>3.8173225310322505E-3</v>
      </c>
      <c r="J155" s="63" t="s">
        <v>75</v>
      </c>
      <c r="K155" s="6">
        <v>9</v>
      </c>
    </row>
    <row r="156" spans="1:11" x14ac:dyDescent="0.25">
      <c r="A156" s="62">
        <v>154</v>
      </c>
      <c r="B156" s="61">
        <v>57</v>
      </c>
      <c r="C156" t="s">
        <v>214</v>
      </c>
      <c r="D156" s="6" t="s">
        <v>1</v>
      </c>
      <c r="E156" s="60" t="s">
        <v>91</v>
      </c>
      <c r="F156" s="6">
        <v>1971</v>
      </c>
      <c r="G156" s="1">
        <v>4.8167708337132353E-2</v>
      </c>
      <c r="H156" s="2">
        <v>10.899418264316282</v>
      </c>
      <c r="I156" s="3">
        <v>3.8228339950105044E-3</v>
      </c>
      <c r="J156" s="63" t="s">
        <v>24</v>
      </c>
      <c r="K156" s="6">
        <v>50</v>
      </c>
    </row>
    <row r="157" spans="1:11" x14ac:dyDescent="0.25">
      <c r="A157" s="62">
        <v>155</v>
      </c>
      <c r="B157" s="61">
        <v>76</v>
      </c>
      <c r="C157" t="s">
        <v>215</v>
      </c>
      <c r="D157" s="6" t="s">
        <v>1</v>
      </c>
      <c r="E157" s="60" t="s">
        <v>8</v>
      </c>
      <c r="F157" s="6">
        <v>1949</v>
      </c>
      <c r="G157" s="1">
        <v>4.900104166881647E-2</v>
      </c>
      <c r="H157" s="2">
        <v>10.714057948978301</v>
      </c>
      <c r="I157" s="3">
        <v>3.8889715610171804E-3</v>
      </c>
      <c r="J157" s="63" t="s">
        <v>96</v>
      </c>
      <c r="K157" s="6">
        <v>4</v>
      </c>
    </row>
    <row r="158" spans="1:11" x14ac:dyDescent="0.25">
      <c r="A158" s="62">
        <v>156</v>
      </c>
      <c r="B158" s="61">
        <v>154</v>
      </c>
      <c r="C158" t="s">
        <v>216</v>
      </c>
      <c r="D158" s="6" t="s">
        <v>42</v>
      </c>
      <c r="E158" s="60" t="s">
        <v>37</v>
      </c>
      <c r="F158" s="6">
        <v>1966</v>
      </c>
      <c r="G158" s="1">
        <v>4.9058912038162816E-2</v>
      </c>
      <c r="H158" s="2">
        <v>10.701419542113035</v>
      </c>
      <c r="I158" s="3">
        <v>3.8935644474732394E-3</v>
      </c>
      <c r="J158" s="63" t="s">
        <v>171</v>
      </c>
      <c r="K158" s="6">
        <v>7</v>
      </c>
    </row>
    <row r="159" spans="1:11" x14ac:dyDescent="0.25">
      <c r="A159" s="62">
        <v>157</v>
      </c>
      <c r="B159" s="61">
        <v>80</v>
      </c>
      <c r="C159" t="s">
        <v>217</v>
      </c>
      <c r="D159" s="6" t="s">
        <v>1</v>
      </c>
      <c r="E159" s="60" t="s">
        <v>8</v>
      </c>
      <c r="F159" s="6">
        <v>1956</v>
      </c>
      <c r="G159" s="1">
        <v>4.9163078707351815E-2</v>
      </c>
      <c r="H159" s="2">
        <v>10.678745387877669</v>
      </c>
      <c r="I159" s="3">
        <v>3.9018316434406204E-3</v>
      </c>
      <c r="J159" s="63" t="s">
        <v>70</v>
      </c>
      <c r="K159" s="6">
        <v>12</v>
      </c>
    </row>
    <row r="160" spans="1:11" x14ac:dyDescent="0.25">
      <c r="A160" s="62">
        <v>158</v>
      </c>
      <c r="B160" s="61">
        <v>46</v>
      </c>
      <c r="C160" t="s">
        <v>218</v>
      </c>
      <c r="D160" s="6" t="s">
        <v>1</v>
      </c>
      <c r="E160" s="60" t="s">
        <v>2</v>
      </c>
      <c r="F160" s="6">
        <v>1974</v>
      </c>
      <c r="G160" s="1">
        <v>4.9325115738611203E-2</v>
      </c>
      <c r="H160" s="2">
        <v>10.643664837648528</v>
      </c>
      <c r="I160" s="3">
        <v>3.9146917252866039E-3</v>
      </c>
      <c r="J160" s="63" t="s">
        <v>24</v>
      </c>
      <c r="K160" s="6">
        <v>51</v>
      </c>
    </row>
    <row r="161" spans="1:11" x14ac:dyDescent="0.25">
      <c r="A161" s="62">
        <v>159</v>
      </c>
      <c r="B161" s="61">
        <v>212</v>
      </c>
      <c r="C161" t="s">
        <v>219</v>
      </c>
      <c r="D161" s="6" t="s">
        <v>1</v>
      </c>
      <c r="E161" s="60" t="s">
        <v>26</v>
      </c>
      <c r="F161" s="6">
        <v>1972</v>
      </c>
      <c r="G161" s="1">
        <v>4.95681713000522E-2</v>
      </c>
      <c r="H161" s="2">
        <v>10.591474049385541</v>
      </c>
      <c r="I161" s="3">
        <v>3.9339818492104923E-3</v>
      </c>
      <c r="J161" s="63" t="s">
        <v>24</v>
      </c>
      <c r="K161" s="6">
        <v>52</v>
      </c>
    </row>
    <row r="162" spans="1:11" x14ac:dyDescent="0.25">
      <c r="A162" s="62">
        <v>160</v>
      </c>
      <c r="B162" s="61">
        <v>193</v>
      </c>
      <c r="C162" t="s">
        <v>220</v>
      </c>
      <c r="D162" s="6" t="s">
        <v>42</v>
      </c>
      <c r="E162" s="60" t="s">
        <v>197</v>
      </c>
      <c r="F162" s="6">
        <v>1968</v>
      </c>
      <c r="G162" s="1">
        <v>5.027418981626397E-2</v>
      </c>
      <c r="H162" s="2">
        <v>10.442734172717779</v>
      </c>
      <c r="I162" s="3">
        <v>3.9900150647828548E-3</v>
      </c>
      <c r="J162" s="63" t="s">
        <v>171</v>
      </c>
      <c r="K162" s="6">
        <v>8</v>
      </c>
    </row>
    <row r="163" spans="1:11" x14ac:dyDescent="0.25">
      <c r="A163" s="62">
        <v>161</v>
      </c>
      <c r="B163" s="61">
        <v>191</v>
      </c>
      <c r="C163" t="s">
        <v>221</v>
      </c>
      <c r="D163" s="6" t="s">
        <v>42</v>
      </c>
      <c r="E163" s="60" t="s">
        <v>197</v>
      </c>
      <c r="F163" s="6">
        <v>1966</v>
      </c>
      <c r="G163" s="1">
        <v>5.0285763893043622E-2</v>
      </c>
      <c r="H163" s="2">
        <v>10.440330609606725</v>
      </c>
      <c r="I163" s="3">
        <v>3.9909336423050498E-3</v>
      </c>
      <c r="J163" s="63" t="s">
        <v>171</v>
      </c>
      <c r="K163" s="6">
        <v>9</v>
      </c>
    </row>
    <row r="164" spans="1:11" x14ac:dyDescent="0.25">
      <c r="A164" s="62">
        <v>162</v>
      </c>
      <c r="B164" s="61">
        <v>200</v>
      </c>
      <c r="C164" t="s">
        <v>222</v>
      </c>
      <c r="D164" s="6" t="s">
        <v>1</v>
      </c>
      <c r="E164" s="60" t="s">
        <v>35</v>
      </c>
      <c r="F164" s="6">
        <v>1969</v>
      </c>
      <c r="G164" s="1">
        <v>5.0297337962547317E-2</v>
      </c>
      <c r="H164" s="2">
        <v>10.437928154188366</v>
      </c>
      <c r="I164" s="3">
        <v>3.9918522192497873E-3</v>
      </c>
      <c r="J164" s="63" t="s">
        <v>24</v>
      </c>
      <c r="K164" s="6">
        <v>53</v>
      </c>
    </row>
    <row r="165" spans="1:11" x14ac:dyDescent="0.25">
      <c r="A165" s="62">
        <v>163</v>
      </c>
      <c r="B165" s="61">
        <v>216</v>
      </c>
      <c r="C165" t="s">
        <v>223</v>
      </c>
      <c r="D165" s="6" t="s">
        <v>1</v>
      </c>
      <c r="E165" s="60" t="s">
        <v>12</v>
      </c>
      <c r="F165" s="6">
        <v>1966</v>
      </c>
      <c r="G165" s="1">
        <v>5.044780092430301E-2</v>
      </c>
      <c r="H165" s="2">
        <v>10.406796537826558</v>
      </c>
      <c r="I165" s="3">
        <v>4.0037937241510328E-3</v>
      </c>
      <c r="J165" s="63" t="s">
        <v>24</v>
      </c>
      <c r="K165" s="6">
        <v>54</v>
      </c>
    </row>
    <row r="166" spans="1:11" x14ac:dyDescent="0.25">
      <c r="A166" s="62">
        <v>164</v>
      </c>
      <c r="B166" s="61">
        <v>131</v>
      </c>
      <c r="C166" t="s">
        <v>224</v>
      </c>
      <c r="D166" s="6" t="s">
        <v>42</v>
      </c>
      <c r="E166" s="60" t="s">
        <v>138</v>
      </c>
      <c r="F166" s="6">
        <v>1974</v>
      </c>
      <c r="G166" s="1">
        <v>5.0702430555247702E-2</v>
      </c>
      <c r="H166" s="2">
        <v>10.354533190039792</v>
      </c>
      <c r="I166" s="3">
        <v>4.0240024250196588E-3</v>
      </c>
      <c r="J166" s="63" t="s">
        <v>171</v>
      </c>
      <c r="K166" s="6">
        <v>10</v>
      </c>
    </row>
    <row r="167" spans="1:11" x14ac:dyDescent="0.25">
      <c r="A167" s="62">
        <v>165</v>
      </c>
      <c r="B167" s="61">
        <v>99</v>
      </c>
      <c r="C167" t="s">
        <v>225</v>
      </c>
      <c r="D167" s="6" t="s">
        <v>1</v>
      </c>
      <c r="E167" s="60" t="s">
        <v>12</v>
      </c>
      <c r="F167" s="6">
        <v>1969</v>
      </c>
      <c r="G167" s="1">
        <v>5.0725578701531049E-2</v>
      </c>
      <c r="H167" s="2">
        <v>10.349807995076731</v>
      </c>
      <c r="I167" s="3">
        <v>4.0258395794865913E-3</v>
      </c>
      <c r="J167" s="63" t="s">
        <v>24</v>
      </c>
      <c r="K167" s="6">
        <v>55</v>
      </c>
    </row>
    <row r="168" spans="1:11" x14ac:dyDescent="0.25">
      <c r="A168" s="62">
        <v>166</v>
      </c>
      <c r="B168" s="61">
        <v>198</v>
      </c>
      <c r="C168" t="s">
        <v>226</v>
      </c>
      <c r="D168" s="6" t="s">
        <v>1</v>
      </c>
      <c r="E168" s="60" t="s">
        <v>227</v>
      </c>
      <c r="F168" s="6">
        <v>1978</v>
      </c>
      <c r="G168" s="1">
        <v>5.0910763893625699E-2</v>
      </c>
      <c r="H168" s="2">
        <v>10.312161119737839</v>
      </c>
      <c r="I168" s="3">
        <v>4.0405368169544207E-3</v>
      </c>
      <c r="J168" s="63" t="s">
        <v>16</v>
      </c>
      <c r="K168" s="6">
        <v>39</v>
      </c>
    </row>
    <row r="169" spans="1:11" x14ac:dyDescent="0.25">
      <c r="A169" s="62">
        <v>167</v>
      </c>
      <c r="B169" s="61">
        <v>217</v>
      </c>
      <c r="C169" t="s">
        <v>228</v>
      </c>
      <c r="D169" s="6" t="s">
        <v>42</v>
      </c>
      <c r="E169" s="60" t="s">
        <v>78</v>
      </c>
      <c r="F169" s="6">
        <v>1983</v>
      </c>
      <c r="G169" s="1">
        <v>5.1107523147948086E-2</v>
      </c>
      <c r="H169" s="2">
        <v>10.272460249740712</v>
      </c>
      <c r="I169" s="3">
        <v>4.0561526307895304E-3</v>
      </c>
      <c r="J169" s="63" t="s">
        <v>75</v>
      </c>
      <c r="K169" s="6">
        <v>10</v>
      </c>
    </row>
    <row r="170" spans="1:11" x14ac:dyDescent="0.25">
      <c r="A170" s="62">
        <v>168</v>
      </c>
      <c r="B170" s="61">
        <v>78</v>
      </c>
      <c r="C170" t="s">
        <v>229</v>
      </c>
      <c r="D170" s="6" t="s">
        <v>1</v>
      </c>
      <c r="E170" s="60" t="s">
        <v>8</v>
      </c>
      <c r="F170" s="6">
        <v>1949</v>
      </c>
      <c r="G170" s="1">
        <v>5.1269560186483432E-2</v>
      </c>
      <c r="H170" s="2">
        <v>10.239994220555252</v>
      </c>
      <c r="I170" s="3">
        <v>4.0690127132129708E-3</v>
      </c>
      <c r="J170" s="63" t="s">
        <v>96</v>
      </c>
      <c r="K170" s="6">
        <v>5</v>
      </c>
    </row>
    <row r="171" spans="1:11" x14ac:dyDescent="0.25">
      <c r="A171" s="62">
        <v>169</v>
      </c>
      <c r="B171" s="61">
        <v>136</v>
      </c>
      <c r="C171" t="s">
        <v>230</v>
      </c>
      <c r="D171" s="6" t="s">
        <v>42</v>
      </c>
      <c r="E171" s="60" t="s">
        <v>18</v>
      </c>
      <c r="F171" s="6">
        <v>1969</v>
      </c>
      <c r="G171" s="1">
        <v>5.1396875001955777E-2</v>
      </c>
      <c r="H171" s="2">
        <v>10.2146288072966</v>
      </c>
      <c r="I171" s="3">
        <v>4.0791170636472838E-3</v>
      </c>
      <c r="J171" s="63" t="s">
        <v>171</v>
      </c>
      <c r="K171" s="6">
        <v>11</v>
      </c>
    </row>
    <row r="172" spans="1:11" x14ac:dyDescent="0.25">
      <c r="A172" s="62">
        <v>170</v>
      </c>
      <c r="B172" s="61">
        <v>33</v>
      </c>
      <c r="C172" t="s">
        <v>231</v>
      </c>
      <c r="D172" s="6" t="s">
        <v>1</v>
      </c>
      <c r="E172" s="60" t="s">
        <v>2</v>
      </c>
      <c r="F172" s="6">
        <v>1966</v>
      </c>
      <c r="G172" s="1">
        <v>5.1686226855963469E-2</v>
      </c>
      <c r="H172" s="2">
        <v>10.15744487333237</v>
      </c>
      <c r="I172" s="3">
        <v>4.1020814965050372E-3</v>
      </c>
      <c r="J172" s="63" t="s">
        <v>24</v>
      </c>
      <c r="K172" s="6">
        <v>56</v>
      </c>
    </row>
    <row r="173" spans="1:11" x14ac:dyDescent="0.25">
      <c r="A173" s="62">
        <v>171</v>
      </c>
      <c r="B173" s="61">
        <v>30</v>
      </c>
      <c r="C173" t="s">
        <v>232</v>
      </c>
      <c r="D173" s="6" t="s">
        <v>1</v>
      </c>
      <c r="E173" s="60" t="s">
        <v>233</v>
      </c>
      <c r="F173" s="6">
        <v>1982</v>
      </c>
      <c r="G173" s="1">
        <v>5.175567129481351E-2</v>
      </c>
      <c r="H173" s="2">
        <v>10.143815873036717</v>
      </c>
      <c r="I173" s="3">
        <v>4.1075929599058338E-3</v>
      </c>
      <c r="J173" s="63" t="s">
        <v>16</v>
      </c>
      <c r="K173" s="6">
        <v>40</v>
      </c>
    </row>
    <row r="174" spans="1:11" x14ac:dyDescent="0.25">
      <c r="A174" s="62">
        <v>172</v>
      </c>
      <c r="B174" s="61">
        <v>121</v>
      </c>
      <c r="C174" t="s">
        <v>234</v>
      </c>
      <c r="D174" s="6" t="s">
        <v>1</v>
      </c>
      <c r="E174" s="60" t="s">
        <v>20</v>
      </c>
      <c r="F174" s="6">
        <v>1963</v>
      </c>
      <c r="G174" s="1">
        <v>5.1836689817719162E-2</v>
      </c>
      <c r="H174" s="2">
        <v>10.12796152389617</v>
      </c>
      <c r="I174" s="3">
        <v>4.1140230014062827E-3</v>
      </c>
      <c r="J174" s="63" t="s">
        <v>70</v>
      </c>
      <c r="K174" s="6">
        <v>13</v>
      </c>
    </row>
    <row r="175" spans="1:11" x14ac:dyDescent="0.25">
      <c r="A175" s="62">
        <v>173</v>
      </c>
      <c r="B175" s="61">
        <v>35</v>
      </c>
      <c r="C175" t="s">
        <v>235</v>
      </c>
      <c r="D175" s="6" t="s">
        <v>1</v>
      </c>
      <c r="E175" s="60" t="s">
        <v>2</v>
      </c>
      <c r="F175" s="6">
        <v>1948</v>
      </c>
      <c r="G175" s="1">
        <v>5.1940856479632203E-2</v>
      </c>
      <c r="H175" s="2">
        <v>10.107650038575519</v>
      </c>
      <c r="I175" s="3">
        <v>4.1222901967962067E-3</v>
      </c>
      <c r="J175" s="63" t="s">
        <v>96</v>
      </c>
      <c r="K175" s="6">
        <v>6</v>
      </c>
    </row>
    <row r="176" spans="1:11" x14ac:dyDescent="0.25">
      <c r="A176" s="62">
        <v>174</v>
      </c>
      <c r="B176" s="61">
        <v>31</v>
      </c>
      <c r="C176" t="s">
        <v>236</v>
      </c>
      <c r="D176" s="6" t="s">
        <v>1</v>
      </c>
      <c r="E176" s="60" t="s">
        <v>10</v>
      </c>
      <c r="F176" s="6">
        <v>1964</v>
      </c>
      <c r="G176" s="1">
        <v>5.2172337964293547E-2</v>
      </c>
      <c r="H176" s="2">
        <v>10.062803786161682</v>
      </c>
      <c r="I176" s="3">
        <v>4.1406617431979003E-3</v>
      </c>
      <c r="J176" s="63" t="s">
        <v>70</v>
      </c>
      <c r="K176" s="6">
        <v>14</v>
      </c>
    </row>
    <row r="177" spans="1:11" x14ac:dyDescent="0.25">
      <c r="A177" s="62">
        <v>175</v>
      </c>
      <c r="B177" s="61">
        <v>128</v>
      </c>
      <c r="C177" t="s">
        <v>237</v>
      </c>
      <c r="D177" s="6" t="s">
        <v>1</v>
      </c>
      <c r="E177" s="60" t="s">
        <v>138</v>
      </c>
      <c r="F177" s="6">
        <v>1970</v>
      </c>
      <c r="G177" s="1">
        <v>5.2183912041073199E-2</v>
      </c>
      <c r="H177" s="2">
        <v>10.060571917007296</v>
      </c>
      <c r="I177" s="3">
        <v>4.1415803207200952E-3</v>
      </c>
      <c r="J177" s="63" t="s">
        <v>24</v>
      </c>
      <c r="K177" s="6">
        <v>57</v>
      </c>
    </row>
    <row r="178" spans="1:11" x14ac:dyDescent="0.25">
      <c r="A178" s="62">
        <v>176</v>
      </c>
      <c r="B178" s="61">
        <v>45</v>
      </c>
      <c r="C178" t="s">
        <v>238</v>
      </c>
      <c r="D178" s="6" t="s">
        <v>1</v>
      </c>
      <c r="E178" s="60" t="s">
        <v>2</v>
      </c>
      <c r="F178" s="6">
        <v>1965</v>
      </c>
      <c r="G178" s="1">
        <v>5.2311226856545545E-2</v>
      </c>
      <c r="H178" s="2">
        <v>10.036086544858168</v>
      </c>
      <c r="I178" s="3">
        <v>4.1516846711544082E-3</v>
      </c>
      <c r="J178" s="63" t="s">
        <v>24</v>
      </c>
      <c r="K178" s="6">
        <v>58</v>
      </c>
    </row>
    <row r="179" spans="1:11" x14ac:dyDescent="0.25">
      <c r="A179" s="62">
        <v>177</v>
      </c>
      <c r="B179" s="61">
        <v>94</v>
      </c>
      <c r="C179" t="s">
        <v>239</v>
      </c>
      <c r="D179" s="6" t="s">
        <v>42</v>
      </c>
      <c r="E179" s="60" t="s">
        <v>12</v>
      </c>
      <c r="F179" s="6">
        <v>1981</v>
      </c>
      <c r="G179" s="1">
        <v>5.2415393518458586E-2</v>
      </c>
      <c r="H179" s="2">
        <v>10.016141533214212</v>
      </c>
      <c r="I179" s="3">
        <v>4.1599518665443322E-3</v>
      </c>
      <c r="J179" s="63" t="s">
        <v>75</v>
      </c>
      <c r="K179" s="6">
        <v>11</v>
      </c>
    </row>
    <row r="180" spans="1:11" x14ac:dyDescent="0.25">
      <c r="A180" s="62">
        <v>178</v>
      </c>
      <c r="B180" s="61">
        <v>196</v>
      </c>
      <c r="C180" t="s">
        <v>240</v>
      </c>
      <c r="D180" s="6" t="s">
        <v>1</v>
      </c>
      <c r="E180" s="60" t="s">
        <v>162</v>
      </c>
      <c r="F180" s="6">
        <v>1958</v>
      </c>
      <c r="G180" s="1">
        <v>5.2461689818301238E-2</v>
      </c>
      <c r="H180" s="2">
        <v>10.007302506234824</v>
      </c>
      <c r="I180" s="3">
        <v>4.1636261760556537E-3</v>
      </c>
      <c r="J180" s="63" t="s">
        <v>70</v>
      </c>
      <c r="K180" s="6">
        <v>15</v>
      </c>
    </row>
    <row r="181" spans="1:11" x14ac:dyDescent="0.25">
      <c r="A181" s="62">
        <v>179</v>
      </c>
      <c r="B181" s="61">
        <v>218</v>
      </c>
      <c r="C181" t="s">
        <v>241</v>
      </c>
      <c r="D181" s="6" t="s">
        <v>42</v>
      </c>
      <c r="E181" s="60" t="s">
        <v>78</v>
      </c>
      <c r="F181" s="6">
        <v>1967</v>
      </c>
      <c r="G181" s="1">
        <v>5.2565856480214279E-2</v>
      </c>
      <c r="H181" s="2">
        <v>9.9874716242397632</v>
      </c>
      <c r="I181" s="3">
        <v>4.1718933714455777E-3</v>
      </c>
      <c r="J181" s="63" t="s">
        <v>171</v>
      </c>
      <c r="K181" s="6">
        <v>12</v>
      </c>
    </row>
    <row r="182" spans="1:11" x14ac:dyDescent="0.25">
      <c r="A182" s="62">
        <v>180</v>
      </c>
      <c r="B182" s="61">
        <v>54</v>
      </c>
      <c r="C182" t="s">
        <v>242</v>
      </c>
      <c r="D182" s="6" t="s">
        <v>1</v>
      </c>
      <c r="E182" s="60" t="s">
        <v>63</v>
      </c>
      <c r="F182" s="6">
        <v>1979</v>
      </c>
      <c r="G182" s="1">
        <v>5.2808912041655276E-2</v>
      </c>
      <c r="H182" s="2">
        <v>9.9415038049995026</v>
      </c>
      <c r="I182" s="3">
        <v>4.1911834953694662E-3</v>
      </c>
      <c r="J182" s="63" t="s">
        <v>16</v>
      </c>
      <c r="K182" s="6">
        <v>41</v>
      </c>
    </row>
    <row r="183" spans="1:11" x14ac:dyDescent="0.25">
      <c r="A183" s="62">
        <v>181</v>
      </c>
      <c r="B183" s="61">
        <v>124</v>
      </c>
      <c r="C183" t="s">
        <v>243</v>
      </c>
      <c r="D183" s="6" t="s">
        <v>1</v>
      </c>
      <c r="E183" s="60" t="s">
        <v>20</v>
      </c>
      <c r="F183" s="6">
        <v>1966</v>
      </c>
      <c r="G183" s="1">
        <v>5.2843634257442318E-2</v>
      </c>
      <c r="H183" s="2">
        <v>9.9349714942450387</v>
      </c>
      <c r="I183" s="3">
        <v>4.1939392267811362E-3</v>
      </c>
      <c r="J183" s="63" t="s">
        <v>24</v>
      </c>
      <c r="K183" s="6">
        <v>59</v>
      </c>
    </row>
    <row r="184" spans="1:11" x14ac:dyDescent="0.25">
      <c r="A184" s="62">
        <v>182</v>
      </c>
      <c r="B184" s="61">
        <v>109</v>
      </c>
      <c r="C184" t="s">
        <v>244</v>
      </c>
      <c r="D184" s="6" t="s">
        <v>1</v>
      </c>
      <c r="E184" s="60" t="s">
        <v>47</v>
      </c>
      <c r="F184" s="6">
        <v>1955</v>
      </c>
      <c r="G184" s="1">
        <v>5.3156134257733356E-2</v>
      </c>
      <c r="H184" s="2">
        <v>9.876564715080292</v>
      </c>
      <c r="I184" s="3">
        <v>4.2187408141058222E-3</v>
      </c>
      <c r="J184" s="63" t="s">
        <v>70</v>
      </c>
      <c r="K184" s="6">
        <v>16</v>
      </c>
    </row>
    <row r="185" spans="1:11" x14ac:dyDescent="0.25">
      <c r="A185" s="62">
        <v>183</v>
      </c>
      <c r="B185" s="61">
        <v>162</v>
      </c>
      <c r="C185" t="s">
        <v>245</v>
      </c>
      <c r="D185" s="6" t="s">
        <v>42</v>
      </c>
      <c r="E185" s="60" t="s">
        <v>129</v>
      </c>
      <c r="F185" s="6">
        <v>1982</v>
      </c>
      <c r="G185" s="1">
        <v>5.3318171296268702E-2</v>
      </c>
      <c r="H185" s="2">
        <v>9.8465492577150773</v>
      </c>
      <c r="I185" s="3">
        <v>4.2316008965292626E-3</v>
      </c>
      <c r="J185" s="63" t="s">
        <v>75</v>
      </c>
      <c r="K185" s="6">
        <v>12</v>
      </c>
    </row>
    <row r="186" spans="1:11" x14ac:dyDescent="0.25">
      <c r="A186" s="62">
        <v>184</v>
      </c>
      <c r="B186" s="61">
        <v>100</v>
      </c>
      <c r="C186" t="s">
        <v>246</v>
      </c>
      <c r="D186" s="6" t="s">
        <v>1</v>
      </c>
      <c r="E186" s="60" t="s">
        <v>143</v>
      </c>
      <c r="F186" s="6">
        <v>1970</v>
      </c>
      <c r="G186" s="1">
        <v>5.3491782411583699E-2</v>
      </c>
      <c r="H186" s="2">
        <v>9.8145916312990664</v>
      </c>
      <c r="I186" s="3">
        <v>4.2453795564748971E-3</v>
      </c>
      <c r="J186" s="63" t="s">
        <v>24</v>
      </c>
      <c r="K186" s="6">
        <v>60</v>
      </c>
    </row>
    <row r="187" spans="1:11" x14ac:dyDescent="0.25">
      <c r="A187" s="62">
        <v>185</v>
      </c>
      <c r="B187" s="61">
        <v>153</v>
      </c>
      <c r="C187" t="s">
        <v>247</v>
      </c>
      <c r="D187" s="6" t="s">
        <v>1</v>
      </c>
      <c r="E187" s="60" t="s">
        <v>37</v>
      </c>
      <c r="F187" s="6">
        <v>1957</v>
      </c>
      <c r="G187" s="1">
        <v>5.3572800927213393E-2</v>
      </c>
      <c r="H187" s="2">
        <v>9.7997489568128131</v>
      </c>
      <c r="I187" s="3">
        <v>4.2518095973978886E-3</v>
      </c>
      <c r="J187" s="63" t="s">
        <v>70</v>
      </c>
      <c r="K187" s="6">
        <v>17</v>
      </c>
    </row>
    <row r="188" spans="1:11" x14ac:dyDescent="0.25">
      <c r="A188" s="62">
        <v>186</v>
      </c>
      <c r="B188" s="61">
        <v>85</v>
      </c>
      <c r="C188" t="s">
        <v>248</v>
      </c>
      <c r="D188" s="6" t="s">
        <v>42</v>
      </c>
      <c r="E188" s="60" t="s">
        <v>8</v>
      </c>
      <c r="F188" s="6">
        <v>1969</v>
      </c>
      <c r="G188" s="1">
        <v>5.3642245373339392E-2</v>
      </c>
      <c r="H188" s="2">
        <v>9.7870623488279449</v>
      </c>
      <c r="I188" s="3">
        <v>4.2573210613761426E-3</v>
      </c>
      <c r="J188" s="63" t="s">
        <v>171</v>
      </c>
      <c r="K188" s="6">
        <v>13</v>
      </c>
    </row>
    <row r="189" spans="1:11" x14ac:dyDescent="0.25">
      <c r="A189" s="62">
        <v>187</v>
      </c>
      <c r="B189" s="61">
        <v>84</v>
      </c>
      <c r="C189" t="s">
        <v>249</v>
      </c>
      <c r="D189" s="6" t="s">
        <v>1</v>
      </c>
      <c r="E189" s="60" t="s">
        <v>8</v>
      </c>
      <c r="F189" s="6">
        <v>1959</v>
      </c>
      <c r="G189" s="1">
        <v>5.3746412035252433E-2</v>
      </c>
      <c r="H189" s="2">
        <v>9.7680939084017542</v>
      </c>
      <c r="I189" s="3">
        <v>4.2655882567660666E-3</v>
      </c>
      <c r="J189" s="63" t="s">
        <v>70</v>
      </c>
      <c r="K189" s="6">
        <v>18</v>
      </c>
    </row>
    <row r="190" spans="1:11" x14ac:dyDescent="0.25">
      <c r="A190" s="62">
        <v>188</v>
      </c>
      <c r="B190" s="61">
        <v>164</v>
      </c>
      <c r="C190" t="s">
        <v>250</v>
      </c>
      <c r="D190" s="6" t="s">
        <v>1</v>
      </c>
      <c r="E190" s="60" t="s">
        <v>129</v>
      </c>
      <c r="F190" s="6">
        <v>1947</v>
      </c>
      <c r="G190" s="1">
        <v>5.4510300928086508E-2</v>
      </c>
      <c r="H190" s="2">
        <v>9.6312071491334041</v>
      </c>
      <c r="I190" s="3">
        <v>4.3262143593719455E-3</v>
      </c>
      <c r="J190" s="63" t="s">
        <v>96</v>
      </c>
      <c r="K190" s="6">
        <v>7</v>
      </c>
    </row>
    <row r="191" spans="1:11" x14ac:dyDescent="0.25">
      <c r="A191" s="62">
        <v>189</v>
      </c>
      <c r="B191" s="61">
        <v>197</v>
      </c>
      <c r="C191" t="s">
        <v>251</v>
      </c>
      <c r="D191" s="6" t="s">
        <v>1</v>
      </c>
      <c r="E191" s="60" t="s">
        <v>227</v>
      </c>
      <c r="F191" s="6">
        <v>1971</v>
      </c>
      <c r="G191" s="1">
        <v>5.4753356482251547E-2</v>
      </c>
      <c r="H191" s="2">
        <v>9.5884532698955223</v>
      </c>
      <c r="I191" s="3">
        <v>4.3455044827183766E-3</v>
      </c>
      <c r="J191" s="63" t="s">
        <v>24</v>
      </c>
      <c r="K191" s="6">
        <v>61</v>
      </c>
    </row>
    <row r="192" spans="1:11" x14ac:dyDescent="0.25">
      <c r="A192" s="62">
        <v>190</v>
      </c>
      <c r="B192" s="61">
        <v>147</v>
      </c>
      <c r="C192" t="s">
        <v>252</v>
      </c>
      <c r="D192" s="6" t="s">
        <v>42</v>
      </c>
      <c r="E192" s="60" t="s">
        <v>18</v>
      </c>
      <c r="F192" s="6">
        <v>1964</v>
      </c>
      <c r="G192" s="1">
        <v>5.4869097220944241E-2</v>
      </c>
      <c r="H192" s="2">
        <v>9.5682274101568545</v>
      </c>
      <c r="I192" s="3">
        <v>4.3546902556304955E-3</v>
      </c>
      <c r="J192" s="63" t="s">
        <v>158</v>
      </c>
      <c r="K192" s="6">
        <v>5</v>
      </c>
    </row>
    <row r="193" spans="1:11" x14ac:dyDescent="0.25">
      <c r="A193" s="62">
        <v>191</v>
      </c>
      <c r="B193" s="61">
        <v>171</v>
      </c>
      <c r="C193" t="s">
        <v>253</v>
      </c>
      <c r="D193" s="6" t="s">
        <v>42</v>
      </c>
      <c r="E193" s="60" t="s">
        <v>143</v>
      </c>
      <c r="F193" s="6">
        <v>1997</v>
      </c>
      <c r="G193" s="1">
        <v>5.550567129830597E-2</v>
      </c>
      <c r="H193" s="2">
        <v>9.4584929381085239</v>
      </c>
      <c r="I193" s="3">
        <v>4.4052120078020614E-3</v>
      </c>
      <c r="J193" s="63" t="s">
        <v>81</v>
      </c>
      <c r="K193" s="6">
        <v>8</v>
      </c>
    </row>
    <row r="194" spans="1:11" x14ac:dyDescent="0.25">
      <c r="A194" s="62">
        <v>192</v>
      </c>
      <c r="B194" s="61">
        <v>163</v>
      </c>
      <c r="C194" t="s">
        <v>254</v>
      </c>
      <c r="D194" s="6" t="s">
        <v>1</v>
      </c>
      <c r="E194" s="60" t="s">
        <v>129</v>
      </c>
      <c r="F194" s="6">
        <v>1951</v>
      </c>
      <c r="G194" s="1">
        <v>5.60728009295417E-2</v>
      </c>
      <c r="H194" s="2">
        <v>9.3628281679684395</v>
      </c>
      <c r="I194" s="3">
        <v>4.4502222959953734E-3</v>
      </c>
      <c r="J194" s="63" t="s">
        <v>96</v>
      </c>
      <c r="K194" s="6">
        <v>8</v>
      </c>
    </row>
    <row r="195" spans="1:11" x14ac:dyDescent="0.25">
      <c r="A195" s="62">
        <v>193</v>
      </c>
      <c r="B195" s="61">
        <v>148</v>
      </c>
      <c r="C195" t="s">
        <v>255</v>
      </c>
      <c r="D195" s="6" t="s">
        <v>42</v>
      </c>
      <c r="E195" s="60" t="s">
        <v>18</v>
      </c>
      <c r="F195" s="6">
        <v>1982</v>
      </c>
      <c r="G195" s="1">
        <v>5.6431597222399432E-2</v>
      </c>
      <c r="H195" s="2">
        <v>9.3032986100136714</v>
      </c>
      <c r="I195" s="3">
        <v>4.4786981922539234E-3</v>
      </c>
      <c r="J195" s="63" t="s">
        <v>75</v>
      </c>
      <c r="K195" s="6">
        <v>13</v>
      </c>
    </row>
    <row r="196" spans="1:11" x14ac:dyDescent="0.25">
      <c r="A196" s="62">
        <v>194</v>
      </c>
      <c r="B196" s="61">
        <v>139</v>
      </c>
      <c r="C196" t="s">
        <v>256</v>
      </c>
      <c r="D196" s="6" t="s">
        <v>1</v>
      </c>
      <c r="E196" s="60" t="s">
        <v>18</v>
      </c>
      <c r="F196" s="6">
        <v>1974</v>
      </c>
      <c r="G196" s="1">
        <v>5.6443171299179085E-2</v>
      </c>
      <c r="H196" s="2">
        <v>9.3013909019608132</v>
      </c>
      <c r="I196" s="3">
        <v>4.4796167697761183E-3</v>
      </c>
      <c r="J196" s="63" t="s">
        <v>24</v>
      </c>
      <c r="K196" s="6">
        <v>62</v>
      </c>
    </row>
    <row r="197" spans="1:11" x14ac:dyDescent="0.25">
      <c r="A197" s="62">
        <v>195</v>
      </c>
      <c r="B197" s="61">
        <v>157</v>
      </c>
      <c r="C197" t="s">
        <v>257</v>
      </c>
      <c r="D197" s="6" t="s">
        <v>1</v>
      </c>
      <c r="E197" s="60" t="s">
        <v>37</v>
      </c>
      <c r="F197" s="6">
        <v>1959</v>
      </c>
      <c r="G197" s="1">
        <v>5.6501041668525431E-2</v>
      </c>
      <c r="H197" s="2">
        <v>9.2918640877457914</v>
      </c>
      <c r="I197" s="3">
        <v>4.4842096562321774E-3</v>
      </c>
      <c r="J197" s="63" t="s">
        <v>70</v>
      </c>
      <c r="K197" s="6">
        <v>19</v>
      </c>
    </row>
    <row r="198" spans="1:11" x14ac:dyDescent="0.25">
      <c r="A198" s="62">
        <v>196</v>
      </c>
      <c r="B198" s="61">
        <v>175</v>
      </c>
      <c r="C198" t="s">
        <v>258</v>
      </c>
      <c r="D198" s="6" t="s">
        <v>42</v>
      </c>
      <c r="E198" s="60" t="s">
        <v>28</v>
      </c>
      <c r="F198" s="6">
        <v>1980</v>
      </c>
      <c r="G198" s="1">
        <v>5.7577430554374587E-2</v>
      </c>
      <c r="H198" s="2">
        <v>9.1181561063966559</v>
      </c>
      <c r="I198" s="3">
        <v>4.5696373455852849E-3</v>
      </c>
      <c r="J198" s="63" t="s">
        <v>75</v>
      </c>
      <c r="K198" s="6">
        <v>14</v>
      </c>
    </row>
    <row r="199" spans="1:11" x14ac:dyDescent="0.25">
      <c r="A199" s="62">
        <v>197</v>
      </c>
      <c r="B199" s="61">
        <v>179</v>
      </c>
      <c r="C199" t="s">
        <v>259</v>
      </c>
      <c r="D199" s="6" t="s">
        <v>1</v>
      </c>
      <c r="E199" s="60" t="s">
        <v>260</v>
      </c>
      <c r="F199" s="6">
        <v>1954</v>
      </c>
      <c r="G199" s="1">
        <v>5.7577430554374587E-2</v>
      </c>
      <c r="H199" s="2">
        <v>9.1181561063966559</v>
      </c>
      <c r="I199" s="3">
        <v>4.5696373455852849E-3</v>
      </c>
      <c r="J199" s="63" t="s">
        <v>96</v>
      </c>
      <c r="K199" s="6">
        <v>9</v>
      </c>
    </row>
    <row r="200" spans="1:11" x14ac:dyDescent="0.25">
      <c r="A200" s="62">
        <v>198</v>
      </c>
      <c r="B200" s="61">
        <v>103</v>
      </c>
      <c r="C200" t="s">
        <v>261</v>
      </c>
      <c r="D200" s="6" t="s">
        <v>1</v>
      </c>
      <c r="E200" s="60" t="s">
        <v>262</v>
      </c>
      <c r="F200" s="6">
        <v>1951</v>
      </c>
      <c r="G200" s="1">
        <v>5.7670023146783933E-2</v>
      </c>
      <c r="H200" s="2">
        <v>9.1035163739010478</v>
      </c>
      <c r="I200" s="3">
        <v>4.5769859640304713E-3</v>
      </c>
      <c r="J200" s="63" t="s">
        <v>96</v>
      </c>
      <c r="K200" s="6">
        <v>10</v>
      </c>
    </row>
    <row r="201" spans="1:11" x14ac:dyDescent="0.25">
      <c r="A201" s="62">
        <v>199</v>
      </c>
      <c r="B201" s="61">
        <v>123</v>
      </c>
      <c r="C201" t="s">
        <v>263</v>
      </c>
      <c r="D201" s="6" t="s">
        <v>42</v>
      </c>
      <c r="E201" s="60" t="s">
        <v>20</v>
      </c>
      <c r="F201" s="6">
        <v>1977</v>
      </c>
      <c r="G201" s="1">
        <v>5.7866782408382278E-2</v>
      </c>
      <c r="H201" s="2">
        <v>9.0725624987220872</v>
      </c>
      <c r="I201" s="3">
        <v>4.5926017784430383E-3</v>
      </c>
      <c r="J201" s="63" t="s">
        <v>75</v>
      </c>
      <c r="K201" s="6">
        <v>15</v>
      </c>
    </row>
    <row r="202" spans="1:11" x14ac:dyDescent="0.25">
      <c r="A202" s="62">
        <v>200</v>
      </c>
      <c r="B202" s="61">
        <v>230</v>
      </c>
      <c r="C202" t="s">
        <v>264</v>
      </c>
      <c r="D202" s="6" t="s">
        <v>42</v>
      </c>
      <c r="E202" s="60" t="s">
        <v>18</v>
      </c>
      <c r="F202" s="6">
        <v>1957</v>
      </c>
      <c r="G202" s="1">
        <v>5.8190856485452969E-2</v>
      </c>
      <c r="H202" s="2">
        <v>9.0220359642110406</v>
      </c>
      <c r="I202" s="3">
        <v>4.6183219432899183E-3</v>
      </c>
      <c r="J202" s="63" t="s">
        <v>158</v>
      </c>
      <c r="K202" s="6">
        <v>6</v>
      </c>
    </row>
    <row r="203" spans="1:11" x14ac:dyDescent="0.25">
      <c r="A203" s="62">
        <v>201</v>
      </c>
      <c r="B203" s="61">
        <v>47</v>
      </c>
      <c r="C203" t="s">
        <v>265</v>
      </c>
      <c r="D203" s="6" t="s">
        <v>1</v>
      </c>
      <c r="E203" s="60" t="s">
        <v>2</v>
      </c>
      <c r="F203" s="6">
        <v>1952</v>
      </c>
      <c r="G203" s="1">
        <v>5.8503356485744007E-2</v>
      </c>
      <c r="H203" s="2">
        <v>8.9738440926535734</v>
      </c>
      <c r="I203" s="3">
        <v>4.6431235306146042E-3</v>
      </c>
      <c r="J203" s="63" t="s">
        <v>96</v>
      </c>
      <c r="K203" s="6">
        <v>11</v>
      </c>
    </row>
    <row r="204" spans="1:11" x14ac:dyDescent="0.25">
      <c r="A204" s="62">
        <v>202</v>
      </c>
      <c r="B204" s="61">
        <v>119</v>
      </c>
      <c r="C204" t="s">
        <v>266</v>
      </c>
      <c r="D204" s="6" t="s">
        <v>42</v>
      </c>
      <c r="E204" s="60" t="s">
        <v>20</v>
      </c>
      <c r="F204" s="6">
        <v>1972</v>
      </c>
      <c r="G204" s="1">
        <v>5.8943171294231433E-2</v>
      </c>
      <c r="H204" s="2">
        <v>8.9068841813636848</v>
      </c>
      <c r="I204" s="3">
        <v>4.6780294677961458E-3</v>
      </c>
      <c r="J204" s="63" t="s">
        <v>171</v>
      </c>
      <c r="K204" s="6">
        <v>14</v>
      </c>
    </row>
    <row r="205" spans="1:11" x14ac:dyDescent="0.25">
      <c r="A205" s="62">
        <v>203</v>
      </c>
      <c r="B205" s="61">
        <v>130</v>
      </c>
      <c r="C205" t="s">
        <v>267</v>
      </c>
      <c r="D205" s="6" t="s">
        <v>1</v>
      </c>
      <c r="E205" s="60" t="s">
        <v>138</v>
      </c>
      <c r="F205" s="6">
        <v>1975</v>
      </c>
      <c r="G205" s="1">
        <v>5.8943171294231433E-2</v>
      </c>
      <c r="H205" s="2">
        <v>8.9068841813636848</v>
      </c>
      <c r="I205" s="3">
        <v>4.6780294677961458E-3</v>
      </c>
      <c r="J205" s="63" t="s">
        <v>16</v>
      </c>
      <c r="K205" s="6">
        <v>42</v>
      </c>
    </row>
    <row r="206" spans="1:11" x14ac:dyDescent="0.25">
      <c r="A206" s="62">
        <v>204</v>
      </c>
      <c r="B206" s="61">
        <v>185</v>
      </c>
      <c r="C206" t="s">
        <v>268</v>
      </c>
      <c r="D206" s="6" t="s">
        <v>1</v>
      </c>
      <c r="E206" s="60" t="s">
        <v>39</v>
      </c>
      <c r="F206" s="6">
        <v>1967</v>
      </c>
      <c r="G206" s="1">
        <v>5.9788078702695202E-2</v>
      </c>
      <c r="H206" s="2">
        <v>8.7810147339010136</v>
      </c>
      <c r="I206" s="3">
        <v>4.7450856113250162E-3</v>
      </c>
      <c r="J206" s="63" t="s">
        <v>24</v>
      </c>
      <c r="K206" s="6">
        <v>63</v>
      </c>
    </row>
    <row r="207" spans="1:11" x14ac:dyDescent="0.25">
      <c r="A207" s="62">
        <v>205</v>
      </c>
      <c r="B207" s="61">
        <v>102</v>
      </c>
      <c r="C207" t="s">
        <v>269</v>
      </c>
      <c r="D207" s="6" t="s">
        <v>1</v>
      </c>
      <c r="E207" s="60" t="s">
        <v>262</v>
      </c>
      <c r="F207" s="6">
        <v>1957</v>
      </c>
      <c r="G207" s="1">
        <v>6.0308912041364238E-2</v>
      </c>
      <c r="H207" s="2">
        <v>8.7051810790404698</v>
      </c>
      <c r="I207" s="3">
        <v>4.7864215905844632E-3</v>
      </c>
      <c r="J207" s="63" t="s">
        <v>70</v>
      </c>
      <c r="K207" s="6">
        <v>20</v>
      </c>
    </row>
    <row r="208" spans="1:11" x14ac:dyDescent="0.25">
      <c r="A208" s="62">
        <v>206</v>
      </c>
      <c r="B208" s="61">
        <v>104</v>
      </c>
      <c r="C208" t="s">
        <v>270</v>
      </c>
      <c r="D208" s="6" t="s">
        <v>42</v>
      </c>
      <c r="E208" s="60" t="s">
        <v>262</v>
      </c>
      <c r="F208" s="6">
        <v>1957</v>
      </c>
      <c r="G208" s="1">
        <v>6.1281134258024395E-2</v>
      </c>
      <c r="H208" s="2">
        <v>8.5670738043046981</v>
      </c>
      <c r="I208" s="3">
        <v>4.8635820839701902E-3</v>
      </c>
      <c r="J208" t="s">
        <v>158</v>
      </c>
      <c r="K208" s="6">
        <v>7</v>
      </c>
    </row>
    <row r="209" spans="1:11" x14ac:dyDescent="0.25">
      <c r="A209" s="62">
        <v>207</v>
      </c>
      <c r="B209" s="61">
        <v>51</v>
      </c>
      <c r="C209" t="s">
        <v>271</v>
      </c>
      <c r="D209" s="6" t="s">
        <v>42</v>
      </c>
      <c r="E209" s="60" t="s">
        <v>162</v>
      </c>
      <c r="F209" s="6">
        <v>1975</v>
      </c>
      <c r="G209" s="1">
        <v>6.2334374997590203E-2</v>
      </c>
      <c r="H209" s="2">
        <v>8.4223191460618008</v>
      </c>
      <c r="I209" s="3">
        <v>4.9471726188563651E-3</v>
      </c>
      <c r="J209" t="s">
        <v>75</v>
      </c>
      <c r="K209" s="6">
        <v>16</v>
      </c>
    </row>
    <row r="210" spans="1:11" x14ac:dyDescent="0.25">
      <c r="A210" s="62">
        <v>208</v>
      </c>
      <c r="B210" s="61">
        <v>145</v>
      </c>
      <c r="C210" t="s">
        <v>272</v>
      </c>
      <c r="D210" s="6" t="s">
        <v>42</v>
      </c>
      <c r="E210" s="60" t="s">
        <v>18</v>
      </c>
      <c r="F210" s="6">
        <v>1978</v>
      </c>
      <c r="G210" s="1">
        <v>6.3028819444298279E-2</v>
      </c>
      <c r="H210" s="2">
        <v>8.329522980578254</v>
      </c>
      <c r="I210" s="3">
        <v>5.0022872574839901E-3</v>
      </c>
      <c r="J210" t="s">
        <v>75</v>
      </c>
      <c r="K210" s="6">
        <v>17</v>
      </c>
    </row>
    <row r="211" spans="1:11" x14ac:dyDescent="0.25">
      <c r="A211" s="62">
        <v>209</v>
      </c>
      <c r="B211" s="61">
        <v>71</v>
      </c>
      <c r="C211" t="s">
        <v>273</v>
      </c>
      <c r="D211" s="6" t="s">
        <v>42</v>
      </c>
      <c r="E211" s="60" t="s">
        <v>8</v>
      </c>
      <c r="F211" s="6">
        <v>1973</v>
      </c>
      <c r="G211" s="1">
        <v>6.4683912038162816E-2</v>
      </c>
      <c r="H211" s="2">
        <v>8.1163922134186262</v>
      </c>
      <c r="I211" s="3">
        <v>5.1336438125526044E-3</v>
      </c>
      <c r="J211" t="s">
        <v>171</v>
      </c>
      <c r="K211" s="6">
        <v>15</v>
      </c>
    </row>
    <row r="212" spans="1:11" x14ac:dyDescent="0.25">
      <c r="A212" s="62">
        <v>210</v>
      </c>
      <c r="B212" s="61">
        <v>105</v>
      </c>
      <c r="C212" t="s">
        <v>274</v>
      </c>
      <c r="D212" s="6" t="s">
        <v>1</v>
      </c>
      <c r="E212" s="60" t="s">
        <v>275</v>
      </c>
      <c r="F212" s="6">
        <v>1950</v>
      </c>
      <c r="G212" s="1">
        <v>6.6547337963129394E-2</v>
      </c>
      <c r="H212" s="2">
        <v>7.8891209786765124</v>
      </c>
      <c r="I212" s="3">
        <v>5.2815347589785233E-3</v>
      </c>
      <c r="J212" t="s">
        <v>96</v>
      </c>
      <c r="K212" s="6">
        <v>12</v>
      </c>
    </row>
    <row r="213" spans="1:11" x14ac:dyDescent="0.25">
      <c r="A213" s="62">
        <v>211</v>
      </c>
      <c r="B213" s="61">
        <v>86</v>
      </c>
      <c r="C213" t="s">
        <v>276</v>
      </c>
      <c r="D213" s="6" t="s">
        <v>1</v>
      </c>
      <c r="E213" s="60" t="s">
        <v>8</v>
      </c>
      <c r="F213" s="6">
        <v>1940</v>
      </c>
      <c r="G213" s="1">
        <v>7.5656134256860241E-2</v>
      </c>
      <c r="H213" s="2">
        <v>6.9392919048384343</v>
      </c>
      <c r="I213" s="3">
        <v>6.0044550997508132E-3</v>
      </c>
      <c r="J213" t="s">
        <v>96</v>
      </c>
      <c r="K213" s="6">
        <v>13</v>
      </c>
    </row>
    <row r="214" spans="1:11" x14ac:dyDescent="0.25">
      <c r="A214" s="62">
        <v>212</v>
      </c>
      <c r="B214" s="61">
        <v>122</v>
      </c>
      <c r="C214" t="s">
        <v>277</v>
      </c>
      <c r="D214" s="6" t="s">
        <v>1</v>
      </c>
      <c r="E214" s="60" t="s">
        <v>20</v>
      </c>
      <c r="F214" s="6">
        <v>1950</v>
      </c>
      <c r="G214" s="1">
        <v>8.3333333333333329E-2</v>
      </c>
      <c r="H214" s="2">
        <v>6.3000000000000007</v>
      </c>
      <c r="I214" s="3">
        <v>6.6137566137566134E-3</v>
      </c>
      <c r="J214" t="s">
        <v>96</v>
      </c>
      <c r="K214" s="6">
        <v>14</v>
      </c>
    </row>
  </sheetData>
  <autoFilter ref="A2:K2" xr:uid="{00000000-0009-0000-0000-000000000000}"/>
  <mergeCells count="1">
    <mergeCell ref="A1:D1"/>
  </mergeCells>
  <conditionalFormatting sqref="A3:A214">
    <cfRule type="expression" dxfId="11" priority="3" stopIfTrue="1">
      <formula>Q3&gt;0</formula>
    </cfRule>
  </conditionalFormatting>
  <conditionalFormatting sqref="B3:B214">
    <cfRule type="expression" dxfId="10" priority="9" stopIfTrue="1">
      <formula>J3=Y3</formula>
    </cfRule>
  </conditionalFormatting>
  <conditionalFormatting sqref="H3:H214">
    <cfRule type="cellIs" dxfId="9" priority="1" stopIfTrue="1" operator="equal">
      <formula>2</formula>
    </cfRule>
    <cfRule type="cellIs" dxfId="8" priority="2" stopIfTrue="1" operator="equal">
      <formula>3</formula>
    </cfRule>
    <cfRule type="cellIs" dxfId="7" priority="4" stopIfTrue="1" operator="equal">
      <formula>1</formula>
    </cfRule>
  </conditionalFormatting>
  <conditionalFormatting sqref="J3:J207">
    <cfRule type="expression" dxfId="6" priority="8" stopIfTrue="1">
      <formula>K3=Y3</formula>
    </cfRule>
  </conditionalFormatting>
  <conditionalFormatting sqref="K3:K207">
    <cfRule type="cellIs" dxfId="5" priority="5" stopIfTrue="1" operator="equal">
      <formula>1</formula>
    </cfRule>
    <cfRule type="cellIs" dxfId="4" priority="6" stopIfTrue="1" operator="equal">
      <formula>2</formula>
    </cfRule>
    <cfRule type="cellIs" dxfId="3" priority="7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90F9-EA72-4416-92F9-0869B84E20AC}">
  <sheetPr>
    <tabColor rgb="FF00B0F0"/>
  </sheetPr>
  <dimension ref="A1:K22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7.42578125" style="6" customWidth="1"/>
    <col min="2" max="2" width="6.5703125" style="6" customWidth="1"/>
    <col min="3" max="3" width="31" bestFit="1" customWidth="1"/>
    <col min="4" max="4" width="6" style="6" customWidth="1"/>
    <col min="5" max="5" width="32.5703125" customWidth="1"/>
    <col min="6" max="6" width="7.140625" style="6" customWidth="1"/>
    <col min="7" max="7" width="9.28515625" customWidth="1"/>
    <col min="8" max="8" width="7.140625" customWidth="1"/>
    <col min="9" max="9" width="7.28515625" customWidth="1"/>
    <col min="10" max="10" width="21.140625" bestFit="1" customWidth="1"/>
    <col min="11" max="11" width="9" style="6" customWidth="1"/>
  </cols>
  <sheetData>
    <row r="1" spans="1:11" ht="20.25" customHeight="1" x14ac:dyDescent="0.25">
      <c r="A1" s="22" t="s">
        <v>396</v>
      </c>
      <c r="B1" s="23"/>
      <c r="C1" s="24"/>
      <c r="D1" s="25"/>
      <c r="E1" s="24"/>
      <c r="F1" s="25"/>
      <c r="G1" s="24"/>
      <c r="H1" s="24"/>
      <c r="I1" s="24"/>
      <c r="J1" s="24"/>
      <c r="K1" s="26"/>
    </row>
    <row r="2" spans="1:11" ht="24.75" customHeight="1" thickBot="1" x14ac:dyDescent="0.3">
      <c r="A2" s="27" t="s">
        <v>347</v>
      </c>
      <c r="B2" s="28" t="s">
        <v>346</v>
      </c>
      <c r="C2" s="28" t="s">
        <v>348</v>
      </c>
      <c r="D2" s="28" t="s">
        <v>349</v>
      </c>
      <c r="E2" s="28" t="s">
        <v>350</v>
      </c>
      <c r="F2" s="28" t="s">
        <v>351</v>
      </c>
      <c r="G2" s="28" t="s">
        <v>352</v>
      </c>
      <c r="H2" s="28" t="s">
        <v>353</v>
      </c>
      <c r="I2" s="29" t="s">
        <v>354</v>
      </c>
      <c r="J2" s="28" t="s">
        <v>355</v>
      </c>
      <c r="K2" s="30" t="s">
        <v>356</v>
      </c>
    </row>
    <row r="3" spans="1:11" ht="15" customHeight="1" x14ac:dyDescent="0.25">
      <c r="A3" s="7"/>
      <c r="B3" s="7"/>
      <c r="C3" s="7" t="s">
        <v>357</v>
      </c>
      <c r="D3" s="7"/>
      <c r="E3" s="7"/>
      <c r="F3" s="7"/>
      <c r="G3" s="7"/>
      <c r="H3" s="7"/>
      <c r="I3" s="8"/>
      <c r="J3" s="7"/>
      <c r="K3" s="7"/>
    </row>
    <row r="4" spans="1:11" x14ac:dyDescent="0.25">
      <c r="A4" s="6">
        <v>1</v>
      </c>
      <c r="B4" s="6">
        <v>1</v>
      </c>
      <c r="C4" t="s">
        <v>0</v>
      </c>
      <c r="D4" s="6" t="s">
        <v>1</v>
      </c>
      <c r="E4" t="s">
        <v>2</v>
      </c>
      <c r="F4" s="6">
        <v>1997</v>
      </c>
      <c r="G4" s="1">
        <v>3.0343634258315433E-2</v>
      </c>
      <c r="H4" s="2">
        <f>IF(B4&gt;0,IF(G4&lt;&gt;"",[1]GARA!$D$10/G4/24,""),"")</f>
        <v>16.477920731033691</v>
      </c>
      <c r="I4" s="3">
        <v>2.4082249411361456E-3</v>
      </c>
      <c r="J4" t="s">
        <v>3</v>
      </c>
      <c r="K4" s="6">
        <v>1</v>
      </c>
    </row>
    <row r="5" spans="1:11" x14ac:dyDescent="0.25">
      <c r="A5" s="6">
        <v>2</v>
      </c>
      <c r="B5" s="6">
        <v>2</v>
      </c>
      <c r="C5" t="s">
        <v>5</v>
      </c>
      <c r="D5" s="6" t="s">
        <v>1</v>
      </c>
      <c r="E5" t="s">
        <v>6</v>
      </c>
      <c r="F5" s="6">
        <v>2003</v>
      </c>
      <c r="G5" s="1">
        <v>3.1130671297432855E-2</v>
      </c>
      <c r="H5" s="2">
        <f>IF(B5&gt;0,IF(G5&lt;&gt;"",[1]GARA!$D$10/G5/24,""),"")</f>
        <v>16.061330487313704</v>
      </c>
      <c r="I5" s="3">
        <v>2.4706881982089566E-3</v>
      </c>
      <c r="J5" t="s">
        <v>3</v>
      </c>
      <c r="K5" s="6">
        <v>2</v>
      </c>
    </row>
    <row r="6" spans="1:11" x14ac:dyDescent="0.25">
      <c r="A6" s="6">
        <v>3</v>
      </c>
      <c r="B6" s="6">
        <v>3</v>
      </c>
      <c r="C6" t="s">
        <v>7</v>
      </c>
      <c r="D6" s="6" t="s">
        <v>1</v>
      </c>
      <c r="E6" t="s">
        <v>8</v>
      </c>
      <c r="F6" s="6">
        <v>1987</v>
      </c>
      <c r="G6" s="1">
        <v>3.1547337966912892E-2</v>
      </c>
      <c r="H6" s="2">
        <f>IF(B6&gt;0,IF(G6&lt;&gt;"",[1]GARA!$D$10/G6/24,""),"")</f>
        <v>15.849197815815842</v>
      </c>
      <c r="I6" s="3">
        <v>2.503756981501023E-3</v>
      </c>
      <c r="J6" t="s">
        <v>3</v>
      </c>
      <c r="K6" s="6">
        <v>3</v>
      </c>
    </row>
    <row r="7" spans="1:11" x14ac:dyDescent="0.25">
      <c r="A7" s="6">
        <v>4</v>
      </c>
      <c r="B7" s="6">
        <v>4</v>
      </c>
      <c r="C7" t="s">
        <v>9</v>
      </c>
      <c r="D7" s="6" t="s">
        <v>1</v>
      </c>
      <c r="E7" t="s">
        <v>10</v>
      </c>
      <c r="F7" s="6">
        <v>2000</v>
      </c>
      <c r="G7" s="1">
        <v>3.1813541667361278E-2</v>
      </c>
      <c r="H7" s="2">
        <f>IF(B7&gt;0,IF(G7&lt;&gt;"",[1]GARA!$D$10/G7/24,""),"")</f>
        <v>15.716577714859362</v>
      </c>
      <c r="I7" s="3">
        <v>2.524884259314387E-3</v>
      </c>
      <c r="J7" t="s">
        <v>4</v>
      </c>
      <c r="K7" s="6">
        <v>1</v>
      </c>
    </row>
    <row r="8" spans="1:11" x14ac:dyDescent="0.25">
      <c r="A8" s="6">
        <v>5</v>
      </c>
      <c r="B8" s="6">
        <v>5</v>
      </c>
      <c r="C8" t="s">
        <v>11</v>
      </c>
      <c r="D8" s="6" t="s">
        <v>1</v>
      </c>
      <c r="E8" t="s">
        <v>12</v>
      </c>
      <c r="F8" s="6">
        <v>1985</v>
      </c>
      <c r="G8" s="1">
        <v>3.2322800929250661E-2</v>
      </c>
      <c r="H8" s="2">
        <f>IF(B8&gt;0,IF(G8&lt;&gt;"",[1]GARA!$D$10/G8/24,""),"")</f>
        <v>15.468956452580285</v>
      </c>
      <c r="I8" s="3">
        <v>2.5653016610516399E-3</v>
      </c>
      <c r="J8" t="s">
        <v>4</v>
      </c>
      <c r="K8" s="6">
        <v>2</v>
      </c>
    </row>
    <row r="9" spans="1:11" x14ac:dyDescent="0.25">
      <c r="A9" s="6">
        <v>6</v>
      </c>
      <c r="B9" s="6">
        <v>6</v>
      </c>
      <c r="C9" t="s">
        <v>13</v>
      </c>
      <c r="D9" s="6" t="s">
        <v>1</v>
      </c>
      <c r="E9" t="s">
        <v>2</v>
      </c>
      <c r="F9" s="6">
        <v>1995</v>
      </c>
      <c r="G9" s="1">
        <v>3.2704745368391741E-2</v>
      </c>
      <c r="H9" s="2">
        <f>IF(B9&gt;0,IF(G9&lt;&gt;"",[1]GARA!$D$10/G9/24,""),"")</f>
        <v>15.288301265394855</v>
      </c>
      <c r="I9" s="3">
        <v>2.5956147117771225E-3</v>
      </c>
      <c r="J9" t="s">
        <v>4</v>
      </c>
      <c r="K9" s="6">
        <v>3</v>
      </c>
    </row>
    <row r="10" spans="1:11" x14ac:dyDescent="0.25">
      <c r="A10" s="6">
        <v>7</v>
      </c>
      <c r="B10" s="6">
        <v>7</v>
      </c>
      <c r="C10" t="s">
        <v>14</v>
      </c>
      <c r="D10" s="6" t="s">
        <v>1</v>
      </c>
      <c r="E10" t="s">
        <v>15</v>
      </c>
      <c r="F10" s="6">
        <v>1977</v>
      </c>
      <c r="G10" s="1">
        <v>3.2751041668234393E-2</v>
      </c>
      <c r="H10" s="2">
        <f>IF(B10&gt;0,IF(G10&lt;&gt;"",[1]GARA!$D$10/G10/24,""),"")</f>
        <v>15.26668999004559</v>
      </c>
      <c r="I10" s="3">
        <v>2.599289021288444E-3</v>
      </c>
      <c r="J10" t="s">
        <v>16</v>
      </c>
      <c r="K10" s="6">
        <v>1</v>
      </c>
    </row>
    <row r="11" spans="1:11" x14ac:dyDescent="0.25">
      <c r="A11" s="6">
        <v>8</v>
      </c>
      <c r="B11" s="6">
        <v>8</v>
      </c>
      <c r="C11" t="s">
        <v>17</v>
      </c>
      <c r="D11" s="6" t="s">
        <v>1</v>
      </c>
      <c r="E11" t="s">
        <v>18</v>
      </c>
      <c r="F11" s="6">
        <v>2002</v>
      </c>
      <c r="G11" s="1">
        <v>3.3086689814808778E-2</v>
      </c>
      <c r="H11" s="2">
        <f>IF(B11&gt;0,IF(G11&lt;&gt;"",[1]GARA!$D$10/G11/24,""),"")</f>
        <v>15.111816951123727</v>
      </c>
      <c r="I11" s="3">
        <v>2.6259277630800619E-3</v>
      </c>
      <c r="J11" t="s">
        <v>4</v>
      </c>
      <c r="K11" s="6">
        <v>4</v>
      </c>
    </row>
    <row r="12" spans="1:11" x14ac:dyDescent="0.25">
      <c r="A12" s="6">
        <v>9</v>
      </c>
      <c r="B12" s="6">
        <v>9</v>
      </c>
      <c r="C12" t="s">
        <v>19</v>
      </c>
      <c r="D12" s="6" t="s">
        <v>1</v>
      </c>
      <c r="E12" t="s">
        <v>20</v>
      </c>
      <c r="F12" s="6">
        <v>1982</v>
      </c>
      <c r="G12" s="1">
        <v>3.3086689814808778E-2</v>
      </c>
      <c r="H12" s="2">
        <f>IF(B12&gt;0,IF(G12&lt;&gt;"",[1]GARA!$D$10/G12/24,""),"")</f>
        <v>15.111816951123727</v>
      </c>
      <c r="I12" s="3">
        <v>2.6259277630800619E-3</v>
      </c>
      <c r="J12" t="s">
        <v>16</v>
      </c>
      <c r="K12" s="6">
        <v>2</v>
      </c>
    </row>
    <row r="13" spans="1:11" x14ac:dyDescent="0.25">
      <c r="A13" s="6">
        <v>10</v>
      </c>
      <c r="B13" s="6">
        <v>10</v>
      </c>
      <c r="C13" t="s">
        <v>21</v>
      </c>
      <c r="D13" s="6" t="s">
        <v>1</v>
      </c>
      <c r="E13" t="s">
        <v>8</v>
      </c>
      <c r="F13" s="6">
        <v>1986</v>
      </c>
      <c r="G13" s="1">
        <v>3.3248726853344124E-2</v>
      </c>
      <c r="H13" s="2">
        <f>IF(B13&gt;0,IF(G13&lt;&gt;"",[1]GARA!$D$10/G13/24,""),"")</f>
        <v>15.038169798363588</v>
      </c>
      <c r="I13" s="3">
        <v>2.6387878455035019E-3</v>
      </c>
      <c r="J13" t="s">
        <v>4</v>
      </c>
      <c r="K13" s="6">
        <v>5</v>
      </c>
    </row>
    <row r="14" spans="1:11" x14ac:dyDescent="0.25">
      <c r="A14" s="6">
        <v>11</v>
      </c>
      <c r="B14" s="6">
        <v>11</v>
      </c>
      <c r="C14" t="s">
        <v>22</v>
      </c>
      <c r="D14" s="6" t="s">
        <v>1</v>
      </c>
      <c r="E14" t="s">
        <v>23</v>
      </c>
      <c r="F14" s="6">
        <v>1969</v>
      </c>
      <c r="G14" s="1">
        <v>3.334131944575347E-2</v>
      </c>
      <c r="H14" s="2">
        <f>IF(B14&gt;0,IF(G14&lt;&gt;"",[1]GARA!$D$10/G14/24,""),"")</f>
        <v>14.996407110207592</v>
      </c>
      <c r="I14" s="3">
        <v>2.6461364639486884E-3</v>
      </c>
      <c r="J14" t="s">
        <v>24</v>
      </c>
      <c r="K14" s="6">
        <v>1</v>
      </c>
    </row>
    <row r="15" spans="1:11" x14ac:dyDescent="0.25">
      <c r="A15" s="6">
        <v>12</v>
      </c>
      <c r="B15" s="6">
        <v>12</v>
      </c>
      <c r="C15" t="s">
        <v>25</v>
      </c>
      <c r="D15" s="6" t="s">
        <v>1</v>
      </c>
      <c r="E15" t="s">
        <v>26</v>
      </c>
      <c r="F15" s="6">
        <v>1974</v>
      </c>
      <c r="G15" s="1">
        <v>3.3526504630572163E-2</v>
      </c>
      <c r="H15" s="2">
        <f>IF(B15&gt;0,IF(G15&lt;&gt;"",[1]GARA!$D$10/G15/24,""),"")</f>
        <v>14.913573768261537</v>
      </c>
      <c r="I15" s="3">
        <v>2.6608337008390604E-3</v>
      </c>
      <c r="J15" t="s">
        <v>24</v>
      </c>
      <c r="K15" s="6">
        <v>2</v>
      </c>
    </row>
    <row r="16" spans="1:11" x14ac:dyDescent="0.25">
      <c r="A16" s="6">
        <v>13</v>
      </c>
      <c r="B16" s="6">
        <v>13</v>
      </c>
      <c r="C16" t="s">
        <v>27</v>
      </c>
      <c r="D16" s="6" t="s">
        <v>1</v>
      </c>
      <c r="E16" t="s">
        <v>28</v>
      </c>
      <c r="F16" s="6">
        <v>1996</v>
      </c>
      <c r="G16" s="1">
        <v>3.3572800930414815E-2</v>
      </c>
      <c r="H16" s="2">
        <f>IF(B16&gt;0,IF(G16&lt;&gt;"",[1]GARA!$D$10/G16/24,""),"")</f>
        <v>14.893008213295422</v>
      </c>
      <c r="I16" s="3">
        <v>2.6645080103503823E-3</v>
      </c>
      <c r="J16" t="s">
        <v>4</v>
      </c>
      <c r="K16" s="6">
        <v>6</v>
      </c>
    </row>
    <row r="17" spans="1:11" x14ac:dyDescent="0.25">
      <c r="A17" s="6">
        <v>14</v>
      </c>
      <c r="B17" s="6">
        <v>14</v>
      </c>
      <c r="C17" t="s">
        <v>29</v>
      </c>
      <c r="D17" s="6" t="s">
        <v>1</v>
      </c>
      <c r="E17" t="s">
        <v>30</v>
      </c>
      <c r="F17" s="6">
        <v>1977</v>
      </c>
      <c r="G17" s="1">
        <v>3.3804282407800201E-2</v>
      </c>
      <c r="H17" s="2">
        <f>IF(B17&gt;0,IF(G17&lt;&gt;"",[1]GARA!$D$10/G17/24,""),"")</f>
        <v>14.791025408207659</v>
      </c>
      <c r="I17" s="3">
        <v>2.6828795561746194E-3</v>
      </c>
      <c r="J17" t="s">
        <v>16</v>
      </c>
      <c r="K17" s="6">
        <v>3</v>
      </c>
    </row>
    <row r="18" spans="1:11" x14ac:dyDescent="0.25">
      <c r="A18" s="6">
        <v>15</v>
      </c>
      <c r="B18" s="6">
        <v>15</v>
      </c>
      <c r="C18" t="s">
        <v>31</v>
      </c>
      <c r="D18" s="6" t="s">
        <v>1</v>
      </c>
      <c r="E18" t="s">
        <v>32</v>
      </c>
      <c r="F18" s="6">
        <v>1975</v>
      </c>
      <c r="G18" s="1">
        <v>3.3931597223272547E-2</v>
      </c>
      <c r="H18" s="2">
        <f>IF(B18&gt;0,IF(G18&lt;&gt;"",[1]GARA!$D$10/G18/24,""),"")</f>
        <v>14.735527971464506</v>
      </c>
      <c r="I18" s="3">
        <v>2.6929839066089324E-3</v>
      </c>
      <c r="J18" t="s">
        <v>16</v>
      </c>
      <c r="K18" s="6">
        <v>4</v>
      </c>
    </row>
    <row r="19" spans="1:11" x14ac:dyDescent="0.25">
      <c r="A19" s="6">
        <v>16</v>
      </c>
      <c r="B19" s="6">
        <v>16</v>
      </c>
      <c r="C19" t="s">
        <v>33</v>
      </c>
      <c r="D19" s="6" t="s">
        <v>1</v>
      </c>
      <c r="E19" t="s">
        <v>12</v>
      </c>
      <c r="F19" s="6">
        <v>1980</v>
      </c>
      <c r="G19" s="1">
        <v>3.4035763892461546E-2</v>
      </c>
      <c r="H19" s="2">
        <f>IF(B19&gt;0,IF(G19&lt;&gt;"",[1]GARA!$D$10/G19/24,""),"")</f>
        <v>14.690429795546416</v>
      </c>
      <c r="I19" s="3">
        <v>2.7012511025763133E-3</v>
      </c>
      <c r="J19" t="s">
        <v>16</v>
      </c>
      <c r="K19" s="6">
        <v>5</v>
      </c>
    </row>
    <row r="20" spans="1:11" x14ac:dyDescent="0.25">
      <c r="A20" s="6">
        <v>17</v>
      </c>
      <c r="B20" s="6">
        <v>17</v>
      </c>
      <c r="C20" t="s">
        <v>34</v>
      </c>
      <c r="D20" s="6" t="s">
        <v>1</v>
      </c>
      <c r="E20" t="s">
        <v>35</v>
      </c>
      <c r="F20" s="6">
        <v>1975</v>
      </c>
      <c r="G20" s="1">
        <v>3.4070486115524545E-2</v>
      </c>
      <c r="H20" s="2">
        <f>IF(B20&gt;0,IF(G20&lt;&gt;"",[1]GARA!$D$10/G20/24,""),"")</f>
        <v>14.675458351390242</v>
      </c>
      <c r="I20" s="3">
        <v>2.7040068345654403E-3</v>
      </c>
      <c r="J20" t="s">
        <v>16</v>
      </c>
      <c r="K20" s="6">
        <v>6</v>
      </c>
    </row>
    <row r="21" spans="1:11" x14ac:dyDescent="0.25">
      <c r="A21" s="6">
        <v>18</v>
      </c>
      <c r="B21" s="6">
        <v>18</v>
      </c>
      <c r="C21" t="s">
        <v>36</v>
      </c>
      <c r="D21" s="6" t="s">
        <v>1</v>
      </c>
      <c r="E21" t="s">
        <v>37</v>
      </c>
      <c r="F21" s="6">
        <v>1986</v>
      </c>
      <c r="G21" s="1">
        <v>3.4336689815972932E-2</v>
      </c>
      <c r="H21" s="2">
        <f>IF(B21&gt;0,IF(G21&lt;&gt;"",[1]GARA!$D$10/G21/24,""),"")</f>
        <v>14.561683222225085</v>
      </c>
      <c r="I21" s="3">
        <v>2.7251341123788043E-3</v>
      </c>
      <c r="J21" t="s">
        <v>4</v>
      </c>
      <c r="K21" s="6">
        <v>7</v>
      </c>
    </row>
    <row r="22" spans="1:11" x14ac:dyDescent="0.25">
      <c r="A22" s="6">
        <v>19</v>
      </c>
      <c r="B22" s="6">
        <v>19</v>
      </c>
      <c r="C22" t="s">
        <v>38</v>
      </c>
      <c r="D22" s="6" t="s">
        <v>1</v>
      </c>
      <c r="E22" t="s">
        <v>39</v>
      </c>
      <c r="F22" s="6">
        <v>1996</v>
      </c>
      <c r="G22" s="1">
        <v>3.4521875000791624E-2</v>
      </c>
      <c r="H22" s="2">
        <f>IF(B22&gt;0,IF(G22&lt;&gt;"",[1]GARA!$D$10/G22/24,""),"")</f>
        <v>14.483570199722189</v>
      </c>
      <c r="I22" s="3">
        <v>2.7398313492691768E-3</v>
      </c>
      <c r="J22" t="s">
        <v>4</v>
      </c>
      <c r="K22" s="6">
        <v>8</v>
      </c>
    </row>
    <row r="23" spans="1:11" x14ac:dyDescent="0.25">
      <c r="A23" s="6">
        <v>20</v>
      </c>
      <c r="B23" s="6">
        <v>20</v>
      </c>
      <c r="C23" t="s">
        <v>40</v>
      </c>
      <c r="D23" s="6" t="s">
        <v>1</v>
      </c>
      <c r="E23" t="s">
        <v>35</v>
      </c>
      <c r="F23" s="6">
        <v>1970</v>
      </c>
      <c r="G23" s="1">
        <v>3.4915393516712356E-2</v>
      </c>
      <c r="H23" s="2">
        <f>IF(B23&gt;0,IF(G23&lt;&gt;"",[1]GARA!$D$10/G23/24,""),"")</f>
        <v>14.320331224698171</v>
      </c>
      <c r="I23" s="3">
        <v>2.7710629775168538E-3</v>
      </c>
      <c r="J23" t="s">
        <v>24</v>
      </c>
      <c r="K23" s="6">
        <v>3</v>
      </c>
    </row>
    <row r="24" spans="1:11" x14ac:dyDescent="0.25">
      <c r="A24" s="6">
        <v>22</v>
      </c>
      <c r="B24" s="6">
        <v>21</v>
      </c>
      <c r="C24" t="s">
        <v>44</v>
      </c>
      <c r="D24" s="6" t="s">
        <v>1</v>
      </c>
      <c r="E24" t="s">
        <v>45</v>
      </c>
      <c r="F24" s="6">
        <v>1974</v>
      </c>
      <c r="G24" s="1">
        <v>3.535520833247574E-2</v>
      </c>
      <c r="H24" s="2">
        <f>IF(B24&gt;0,IF(G24&lt;&gt;"",[1]GARA!$D$10/G24/24,""),"")</f>
        <v>14.142187914664952</v>
      </c>
      <c r="I24" s="3">
        <v>2.8059689152758523E-3</v>
      </c>
      <c r="J24" t="s">
        <v>24</v>
      </c>
      <c r="K24" s="6">
        <v>4</v>
      </c>
    </row>
    <row r="25" spans="1:11" x14ac:dyDescent="0.25">
      <c r="A25" s="6">
        <v>23</v>
      </c>
      <c r="B25" s="6">
        <v>22</v>
      </c>
      <c r="C25" t="s">
        <v>46</v>
      </c>
      <c r="D25" s="6" t="s">
        <v>1</v>
      </c>
      <c r="E25" t="s">
        <v>47</v>
      </c>
      <c r="F25" s="6">
        <v>1971</v>
      </c>
      <c r="G25" s="1">
        <v>3.5436226855381392E-2</v>
      </c>
      <c r="H25" s="2">
        <f>IF(B25&gt;0,IF(G25&lt;&gt;"",[1]GARA!$D$10/G25/24,""),"")</f>
        <v>14.109854360074721</v>
      </c>
      <c r="I25" s="3">
        <v>2.8123989567763012E-3</v>
      </c>
      <c r="J25" t="s">
        <v>24</v>
      </c>
      <c r="K25" s="6">
        <v>5</v>
      </c>
    </row>
    <row r="26" spans="1:11" x14ac:dyDescent="0.25">
      <c r="A26" s="6">
        <v>24</v>
      </c>
      <c r="B26" s="6">
        <v>23</v>
      </c>
      <c r="C26" t="s">
        <v>48</v>
      </c>
      <c r="D26" s="6" t="s">
        <v>1</v>
      </c>
      <c r="E26" t="s">
        <v>8</v>
      </c>
      <c r="F26" s="6">
        <v>1976</v>
      </c>
      <c r="G26" s="1">
        <v>3.5447800924885087E-2</v>
      </c>
      <c r="H26" s="2">
        <f>IF(B26&gt;0,IF(G26&lt;&gt;"",[1]GARA!$D$10/G26/24,""),"")</f>
        <v>14.105247348333805</v>
      </c>
      <c r="I26" s="3">
        <v>2.8133175337210388E-3</v>
      </c>
      <c r="J26" t="s">
        <v>16</v>
      </c>
      <c r="K26" s="6">
        <v>7</v>
      </c>
    </row>
    <row r="27" spans="1:11" x14ac:dyDescent="0.25">
      <c r="A27" s="6">
        <v>25</v>
      </c>
      <c r="B27" s="6">
        <v>24</v>
      </c>
      <c r="C27" t="s">
        <v>49</v>
      </c>
      <c r="D27" s="6" t="s">
        <v>1</v>
      </c>
      <c r="E27" t="s">
        <v>8</v>
      </c>
      <c r="F27" s="6">
        <v>1976</v>
      </c>
      <c r="G27" s="1">
        <v>3.5528819447790738E-2</v>
      </c>
      <c r="H27" s="2">
        <f>IF(B27&gt;0,IF(G27&lt;&gt;"",[1]GARA!$D$10/G27/24,""),"")</f>
        <v>14.073082296887044</v>
      </c>
      <c r="I27" s="3">
        <v>2.8197475752214872E-3</v>
      </c>
      <c r="J27" t="s">
        <v>16</v>
      </c>
      <c r="K27" s="6">
        <v>8</v>
      </c>
    </row>
    <row r="28" spans="1:11" x14ac:dyDescent="0.25">
      <c r="A28" s="6">
        <v>26</v>
      </c>
      <c r="B28" s="6">
        <v>25</v>
      </c>
      <c r="C28" t="s">
        <v>50</v>
      </c>
      <c r="D28" s="6" t="s">
        <v>1</v>
      </c>
      <c r="E28" t="s">
        <v>12</v>
      </c>
      <c r="F28" s="6">
        <v>1980</v>
      </c>
      <c r="G28" s="1">
        <v>3.5563541670853738E-2</v>
      </c>
      <c r="H28" s="2">
        <f>IF(B28&gt;0,IF(G28&lt;&gt;"",[1]GARA!$D$10/G28/24,""),"")</f>
        <v>14.05934213829376</v>
      </c>
      <c r="I28" s="3">
        <v>2.8225033072106142E-3</v>
      </c>
      <c r="J28" t="s">
        <v>16</v>
      </c>
      <c r="K28" s="6">
        <v>9</v>
      </c>
    </row>
    <row r="29" spans="1:11" x14ac:dyDescent="0.25">
      <c r="A29" s="6">
        <v>27</v>
      </c>
      <c r="B29" s="6">
        <v>26</v>
      </c>
      <c r="C29" t="s">
        <v>51</v>
      </c>
      <c r="D29" s="6" t="s">
        <v>1</v>
      </c>
      <c r="E29" t="s">
        <v>12</v>
      </c>
      <c r="F29" s="6">
        <v>1983</v>
      </c>
      <c r="G29" s="1">
        <v>3.5667708332766779E-2</v>
      </c>
      <c r="H29" s="2">
        <f>IF(B29&gt;0,IF(G29&lt;&gt;"",[1]GARA!$D$10/G29/24,""),"")</f>
        <v>14.018282176560978</v>
      </c>
      <c r="I29" s="3">
        <v>2.8307705026005383E-3</v>
      </c>
      <c r="J29" t="s">
        <v>16</v>
      </c>
      <c r="K29" s="6">
        <v>10</v>
      </c>
    </row>
    <row r="30" spans="1:11" x14ac:dyDescent="0.25">
      <c r="A30" s="6">
        <v>28</v>
      </c>
      <c r="B30" s="6">
        <v>27</v>
      </c>
      <c r="C30" t="s">
        <v>52</v>
      </c>
      <c r="D30" s="6" t="s">
        <v>1</v>
      </c>
      <c r="E30" t="s">
        <v>53</v>
      </c>
      <c r="F30" s="6">
        <v>1974</v>
      </c>
      <c r="G30" s="1">
        <v>3.5737152778892778E-2</v>
      </c>
      <c r="H30" s="2">
        <f>IF(B30&gt;0,IF(G30&lt;&gt;"",[1]GARA!$D$10/G30/24,""),"")</f>
        <v>13.991041846381002</v>
      </c>
      <c r="I30" s="3">
        <v>2.8362819665787918E-3</v>
      </c>
      <c r="J30" t="s">
        <v>24</v>
      </c>
      <c r="K30" s="6">
        <v>6</v>
      </c>
    </row>
    <row r="31" spans="1:11" x14ac:dyDescent="0.25">
      <c r="A31" s="6">
        <v>29</v>
      </c>
      <c r="B31" s="6">
        <v>28</v>
      </c>
      <c r="C31" t="s">
        <v>54</v>
      </c>
      <c r="D31" s="6" t="s">
        <v>1</v>
      </c>
      <c r="E31" t="s">
        <v>8</v>
      </c>
      <c r="F31" s="6">
        <v>1980</v>
      </c>
      <c r="G31" s="1">
        <v>3.5841319448081776E-2</v>
      </c>
      <c r="H31" s="2">
        <f>IF(B31&gt;0,IF(G31&lt;&gt;"",[1]GARA!$D$10/G31/24,""),"")</f>
        <v>13.95037927452082</v>
      </c>
      <c r="I31" s="3">
        <v>2.8445491625461727E-3</v>
      </c>
      <c r="J31" t="s">
        <v>16</v>
      </c>
      <c r="K31" s="6">
        <v>11</v>
      </c>
    </row>
    <row r="32" spans="1:11" x14ac:dyDescent="0.25">
      <c r="A32" s="6">
        <v>30</v>
      </c>
      <c r="B32" s="6">
        <v>29</v>
      </c>
      <c r="C32" t="s">
        <v>55</v>
      </c>
      <c r="D32" s="6" t="s">
        <v>1</v>
      </c>
      <c r="E32" t="s">
        <v>2</v>
      </c>
      <c r="F32" s="6">
        <v>1992</v>
      </c>
      <c r="G32" s="1">
        <v>3.6107523148530163E-2</v>
      </c>
      <c r="H32" s="2">
        <f>IF(B32&gt;0,IF(G32&lt;&gt;"",[1]GARA!$D$10/G32/24,""),"")</f>
        <v>13.847529722357974</v>
      </c>
      <c r="I32" s="3">
        <v>2.8656764403595368E-3</v>
      </c>
      <c r="J32" t="s">
        <v>4</v>
      </c>
      <c r="K32" s="6">
        <v>9</v>
      </c>
    </row>
    <row r="33" spans="1:11" x14ac:dyDescent="0.25">
      <c r="A33" s="6">
        <v>31</v>
      </c>
      <c r="B33" s="6">
        <v>30</v>
      </c>
      <c r="C33" t="s">
        <v>56</v>
      </c>
      <c r="D33" s="6" t="s">
        <v>1</v>
      </c>
      <c r="E33" t="s">
        <v>8</v>
      </c>
      <c r="F33" s="6">
        <v>1979</v>
      </c>
      <c r="G33" s="1">
        <v>3.6176967594656162E-2</v>
      </c>
      <c r="H33" s="2">
        <f>IF(B33&gt;0,IF(G33&lt;&gt;"",[1]GARA!$D$10/G33/24,""),"")</f>
        <v>13.820948333819359</v>
      </c>
      <c r="I33" s="3">
        <v>2.8711879043377907E-3</v>
      </c>
      <c r="J33" t="s">
        <v>16</v>
      </c>
      <c r="K33" s="6">
        <v>12</v>
      </c>
    </row>
    <row r="34" spans="1:11" x14ac:dyDescent="0.25">
      <c r="A34" s="6">
        <v>32</v>
      </c>
      <c r="B34" s="6">
        <v>31</v>
      </c>
      <c r="C34" t="s">
        <v>57</v>
      </c>
      <c r="D34" s="6" t="s">
        <v>1</v>
      </c>
      <c r="E34" t="s">
        <v>18</v>
      </c>
      <c r="F34" s="6">
        <v>1972</v>
      </c>
      <c r="G34" s="1">
        <v>3.6200115740939509E-2</v>
      </c>
      <c r="H34" s="2">
        <f>IF(B34&gt;0,IF(G34&lt;&gt;"",[1]GARA!$D$10/G34/24,""),"")</f>
        <v>13.812110535175416</v>
      </c>
      <c r="I34" s="3">
        <v>2.8730250588047232E-3</v>
      </c>
      <c r="J34" t="s">
        <v>24</v>
      </c>
      <c r="K34" s="6">
        <v>7</v>
      </c>
    </row>
    <row r="35" spans="1:11" x14ac:dyDescent="0.25">
      <c r="A35" s="6">
        <v>33</v>
      </c>
      <c r="B35" s="6">
        <v>32</v>
      </c>
      <c r="C35" t="s">
        <v>58</v>
      </c>
      <c r="D35" s="6" t="s">
        <v>1</v>
      </c>
      <c r="E35" t="s">
        <v>12</v>
      </c>
      <c r="F35" s="6">
        <v>1971</v>
      </c>
      <c r="G35" s="1">
        <v>3.6223263887222856E-2</v>
      </c>
      <c r="H35" s="2">
        <f>IF(B35&gt;0,IF(G35&lt;&gt;"",[1]GARA!$D$10/G35/24,""),"")</f>
        <v>13.803284031960645</v>
      </c>
      <c r="I35" s="3">
        <v>2.8748622132716553E-3</v>
      </c>
      <c r="J35" t="s">
        <v>24</v>
      </c>
      <c r="K35" s="6">
        <v>8</v>
      </c>
    </row>
    <row r="36" spans="1:11" x14ac:dyDescent="0.25">
      <c r="A36" s="6">
        <v>34</v>
      </c>
      <c r="B36" s="6">
        <v>33</v>
      </c>
      <c r="C36" t="s">
        <v>59</v>
      </c>
      <c r="D36" s="6" t="s">
        <v>1</v>
      </c>
      <c r="E36" t="s">
        <v>8</v>
      </c>
      <c r="F36" s="6">
        <v>1971</v>
      </c>
      <c r="G36" s="1">
        <v>3.6269560187065508E-2</v>
      </c>
      <c r="H36" s="2">
        <f>IF(B36&gt;0,IF(G36&lt;&gt;"",[1]GARA!$D$10/G36/24,""),"")</f>
        <v>13.78566482254479</v>
      </c>
      <c r="I36" s="3">
        <v>2.8785365227829767E-3</v>
      </c>
      <c r="J36" t="s">
        <v>24</v>
      </c>
      <c r="K36" s="6">
        <v>9</v>
      </c>
    </row>
    <row r="37" spans="1:11" x14ac:dyDescent="0.25">
      <c r="A37" s="6">
        <v>36</v>
      </c>
      <c r="B37" s="6">
        <v>34</v>
      </c>
      <c r="C37" t="s">
        <v>61</v>
      </c>
      <c r="D37" s="6" t="s">
        <v>1</v>
      </c>
      <c r="E37" t="s">
        <v>8</v>
      </c>
      <c r="F37" s="6">
        <v>1974</v>
      </c>
      <c r="G37" s="1">
        <v>3.6420023148821201E-2</v>
      </c>
      <c r="H37" s="2">
        <f>IF(B37&gt;0,IF(G37&lt;&gt;"",[1]GARA!$D$10/G37/24,""),"")</f>
        <v>13.728711757180292</v>
      </c>
      <c r="I37" s="3">
        <v>2.8904780276842222E-3</v>
      </c>
      <c r="J37" t="s">
        <v>24</v>
      </c>
      <c r="K37" s="6">
        <v>10</v>
      </c>
    </row>
    <row r="38" spans="1:11" x14ac:dyDescent="0.25">
      <c r="A38" s="6">
        <v>37</v>
      </c>
      <c r="B38" s="6">
        <v>35</v>
      </c>
      <c r="C38" t="s">
        <v>62</v>
      </c>
      <c r="D38" s="6" t="s">
        <v>1</v>
      </c>
      <c r="E38" t="s">
        <v>63</v>
      </c>
      <c r="F38" s="6">
        <v>1971</v>
      </c>
      <c r="G38" s="1">
        <v>3.6501041664450895E-2</v>
      </c>
      <c r="H38" s="2">
        <f>IF(B38&gt;0,IF(G38&lt;&gt;"",[1]GARA!$D$10/G38/24,""),"")</f>
        <v>13.698239206333668</v>
      </c>
      <c r="I38" s="3">
        <v>2.8969080686072138E-3</v>
      </c>
      <c r="J38" t="s">
        <v>24</v>
      </c>
      <c r="K38" s="6">
        <v>11</v>
      </c>
    </row>
    <row r="39" spans="1:11" x14ac:dyDescent="0.25">
      <c r="A39" s="6">
        <v>38</v>
      </c>
      <c r="B39" s="6">
        <v>36</v>
      </c>
      <c r="C39" t="s">
        <v>64</v>
      </c>
      <c r="D39" s="6" t="s">
        <v>1</v>
      </c>
      <c r="E39" t="s">
        <v>2</v>
      </c>
      <c r="F39" s="6">
        <v>1995</v>
      </c>
      <c r="G39" s="1">
        <v>3.666307870298624E-2</v>
      </c>
      <c r="H39" s="2">
        <f>IF(B39&gt;0,IF(G39&lt;&gt;"",[1]GARA!$D$10/G39/24,""),"")</f>
        <v>13.637698133606946</v>
      </c>
      <c r="I39" s="3">
        <v>2.9097681510306542E-3</v>
      </c>
      <c r="J39" t="s">
        <v>4</v>
      </c>
      <c r="K39" s="6">
        <v>10</v>
      </c>
    </row>
    <row r="40" spans="1:11" x14ac:dyDescent="0.25">
      <c r="A40" s="6">
        <v>40</v>
      </c>
      <c r="B40" s="6">
        <v>37</v>
      </c>
      <c r="C40" t="s">
        <v>66</v>
      </c>
      <c r="D40" s="6" t="s">
        <v>1</v>
      </c>
      <c r="E40" t="s">
        <v>8</v>
      </c>
      <c r="F40" s="6">
        <v>1978</v>
      </c>
      <c r="G40" s="1">
        <v>3.6848263887804933E-2</v>
      </c>
      <c r="H40" s="2">
        <f>IF(B40&gt;0,IF(G40&lt;&gt;"",[1]GARA!$D$10/G40/24,""),"")</f>
        <v>13.569160314374452</v>
      </c>
      <c r="I40" s="3">
        <v>2.9244653879210267E-3</v>
      </c>
      <c r="J40" t="s">
        <v>16</v>
      </c>
      <c r="K40" s="6">
        <v>13</v>
      </c>
    </row>
    <row r="41" spans="1:11" x14ac:dyDescent="0.25">
      <c r="A41" s="6">
        <v>41</v>
      </c>
      <c r="B41" s="6">
        <v>38</v>
      </c>
      <c r="C41" t="s">
        <v>67</v>
      </c>
      <c r="D41" s="6" t="s">
        <v>1</v>
      </c>
      <c r="E41" t="s">
        <v>8</v>
      </c>
      <c r="F41" s="6">
        <v>1971</v>
      </c>
      <c r="G41" s="1">
        <v>3.6859837964584585E-2</v>
      </c>
      <c r="H41" s="2">
        <f>IF(B41&gt;0,IF(G41&lt;&gt;"",[1]GARA!$D$10/G41/24,""),"")</f>
        <v>13.564899565766039</v>
      </c>
      <c r="I41" s="3">
        <v>2.9253839654432212E-3</v>
      </c>
      <c r="J41" t="s">
        <v>24</v>
      </c>
      <c r="K41" s="6">
        <v>12</v>
      </c>
    </row>
    <row r="42" spans="1:11" x14ac:dyDescent="0.25">
      <c r="A42" s="6">
        <v>42</v>
      </c>
      <c r="B42" s="6">
        <v>39</v>
      </c>
      <c r="C42" t="s">
        <v>68</v>
      </c>
      <c r="D42" s="6" t="s">
        <v>1</v>
      </c>
      <c r="E42" t="s">
        <v>18</v>
      </c>
      <c r="F42" s="6">
        <v>1984</v>
      </c>
      <c r="G42" s="1">
        <v>3.7033449072623625E-2</v>
      </c>
      <c r="H42" s="2">
        <f>IF(B42&gt;0,IF(G42&lt;&gt;"",[1]GARA!$D$10/G42/24,""),"")</f>
        <v>13.501307939735403</v>
      </c>
      <c r="I42" s="3">
        <v>2.9391626248113987E-3</v>
      </c>
      <c r="J42" t="s">
        <v>16</v>
      </c>
      <c r="K42" s="6">
        <v>14</v>
      </c>
    </row>
    <row r="43" spans="1:11" x14ac:dyDescent="0.25">
      <c r="A43" s="6">
        <v>43</v>
      </c>
      <c r="B43" s="6">
        <v>40</v>
      </c>
      <c r="C43" t="s">
        <v>69</v>
      </c>
      <c r="D43" s="6" t="s">
        <v>1</v>
      </c>
      <c r="E43" t="s">
        <v>20</v>
      </c>
      <c r="F43" s="6">
        <v>1964</v>
      </c>
      <c r="G43" s="1">
        <v>3.7160763888095971E-2</v>
      </c>
      <c r="H43" s="2">
        <f>IF(B43&gt;0,IF(G43&lt;&gt;"",[1]GARA!$D$10/G43/24,""),"")</f>
        <v>13.455051718142137</v>
      </c>
      <c r="I43" s="3">
        <v>2.9492669752457122E-3</v>
      </c>
      <c r="J43" t="s">
        <v>70</v>
      </c>
      <c r="K43" s="6">
        <v>1</v>
      </c>
    </row>
    <row r="44" spans="1:11" x14ac:dyDescent="0.25">
      <c r="A44" s="6">
        <v>44</v>
      </c>
      <c r="B44" s="6">
        <v>41</v>
      </c>
      <c r="C44" t="s">
        <v>71</v>
      </c>
      <c r="D44" s="6" t="s">
        <v>1</v>
      </c>
      <c r="E44" t="s">
        <v>72</v>
      </c>
      <c r="F44" s="6">
        <v>1974</v>
      </c>
      <c r="G44" s="1">
        <v>3.7276504634064622E-2</v>
      </c>
      <c r="H44" s="2">
        <f>IF(B44&gt;0,IF(G44&lt;&gt;"",[1]GARA!$D$10/G44/24,""),"")</f>
        <v>13.41327479355674</v>
      </c>
      <c r="I44" s="3">
        <v>2.9584527487352876E-3</v>
      </c>
      <c r="J44" t="s">
        <v>24</v>
      </c>
      <c r="K44" s="6">
        <v>13</v>
      </c>
    </row>
    <row r="45" spans="1:11" x14ac:dyDescent="0.25">
      <c r="A45" s="6">
        <v>46</v>
      </c>
      <c r="B45" s="6">
        <v>42</v>
      </c>
      <c r="C45" t="s">
        <v>76</v>
      </c>
      <c r="D45" s="6" t="s">
        <v>1</v>
      </c>
      <c r="E45" t="s">
        <v>8</v>
      </c>
      <c r="F45" s="6">
        <v>1973</v>
      </c>
      <c r="G45" s="1">
        <v>3.7380671295977663E-2</v>
      </c>
      <c r="H45" s="2">
        <f>IF(B45&gt;0,IF(G45&lt;&gt;"",[1]GARA!$D$10/G45/24,""),"")</f>
        <v>13.375896758007189</v>
      </c>
      <c r="I45" s="3">
        <v>2.9667199441252116E-3</v>
      </c>
      <c r="J45" t="s">
        <v>24</v>
      </c>
      <c r="K45" s="6">
        <v>14</v>
      </c>
    </row>
    <row r="46" spans="1:11" x14ac:dyDescent="0.25">
      <c r="A46" s="6">
        <v>47</v>
      </c>
      <c r="B46" s="6">
        <v>43</v>
      </c>
      <c r="C46" t="s">
        <v>77</v>
      </c>
      <c r="D46" s="6" t="s">
        <v>1</v>
      </c>
      <c r="E46" t="s">
        <v>78</v>
      </c>
      <c r="F46" s="6">
        <v>1976</v>
      </c>
      <c r="G46" s="1">
        <v>3.7461689818883315E-2</v>
      </c>
      <c r="H46" s="2">
        <f>IF(B46&gt;0,IF(G46&lt;&gt;"",[1]GARA!$D$10/G46/24,""),"")</f>
        <v>13.34696866098029</v>
      </c>
      <c r="I46" s="3">
        <v>2.9731499856256601E-3</v>
      </c>
      <c r="J46" t="s">
        <v>16</v>
      </c>
      <c r="K46" s="6">
        <v>15</v>
      </c>
    </row>
    <row r="47" spans="1:11" x14ac:dyDescent="0.25">
      <c r="A47" s="6">
        <v>48</v>
      </c>
      <c r="B47" s="6">
        <v>44</v>
      </c>
      <c r="C47" t="s">
        <v>79</v>
      </c>
      <c r="D47" s="6" t="s">
        <v>1</v>
      </c>
      <c r="E47" t="s">
        <v>8</v>
      </c>
      <c r="F47" s="6">
        <v>1972</v>
      </c>
      <c r="G47" s="1">
        <v>3.747326388838701E-2</v>
      </c>
      <c r="H47" s="2">
        <f>IF(B47&gt;0,IF(G47&lt;&gt;"",[1]GARA!$D$10/G47/24,""),"")</f>
        <v>13.342846288736283</v>
      </c>
      <c r="I47" s="3">
        <v>2.9740685625703977E-3</v>
      </c>
      <c r="J47" t="s">
        <v>24</v>
      </c>
      <c r="K47" s="6">
        <v>15</v>
      </c>
    </row>
    <row r="48" spans="1:11" x14ac:dyDescent="0.25">
      <c r="A48" s="6">
        <v>50</v>
      </c>
      <c r="B48" s="6">
        <v>45</v>
      </c>
      <c r="C48" t="s">
        <v>82</v>
      </c>
      <c r="D48" s="6" t="s">
        <v>1</v>
      </c>
      <c r="E48" t="s">
        <v>83</v>
      </c>
      <c r="F48" s="6">
        <v>1982</v>
      </c>
      <c r="G48" s="1">
        <v>3.7658449073205702E-2</v>
      </c>
      <c r="H48" s="2">
        <f>IF(B48&gt;0,IF(G48&lt;&gt;"",[1]GARA!$D$10/G48/24,""),"")</f>
        <v>13.277232926614445</v>
      </c>
      <c r="I48" s="3">
        <v>2.9887657994607702E-3</v>
      </c>
      <c r="J48" t="s">
        <v>16</v>
      </c>
      <c r="K48" s="6">
        <v>16</v>
      </c>
    </row>
    <row r="49" spans="1:11" x14ac:dyDescent="0.25">
      <c r="A49" s="6">
        <v>51</v>
      </c>
      <c r="B49" s="6">
        <v>46</v>
      </c>
      <c r="C49" t="s">
        <v>84</v>
      </c>
      <c r="D49" s="6" t="s">
        <v>1</v>
      </c>
      <c r="E49" t="s">
        <v>63</v>
      </c>
      <c r="F49" s="6">
        <v>1974</v>
      </c>
      <c r="G49" s="1">
        <v>3.8051967596402392E-2</v>
      </c>
      <c r="H49" s="2">
        <f>IF(B49&gt;0,IF(G49&lt;&gt;"",[1]GARA!$D$10/G49/24,""),"")</f>
        <v>13.139924991612583</v>
      </c>
      <c r="I49" s="3">
        <v>3.0199974282859041E-3</v>
      </c>
      <c r="J49" t="s">
        <v>24</v>
      </c>
      <c r="K49" s="6">
        <v>16</v>
      </c>
    </row>
    <row r="50" spans="1:11" x14ac:dyDescent="0.25">
      <c r="A50" s="6">
        <v>52</v>
      </c>
      <c r="B50" s="6">
        <v>47</v>
      </c>
      <c r="C50" t="s">
        <v>85</v>
      </c>
      <c r="D50" s="6" t="s">
        <v>1</v>
      </c>
      <c r="E50" t="s">
        <v>2</v>
      </c>
      <c r="F50" s="6">
        <v>2001</v>
      </c>
      <c r="G50" s="1">
        <v>3.7913078704150394E-2</v>
      </c>
      <c r="H50" s="2">
        <f>IF(B50&gt;0,IF(G50&lt;&gt;"",[1]GARA!$D$10/G50/24,""),"")</f>
        <v>13.188061141161411</v>
      </c>
      <c r="I50" s="3">
        <v>3.0089745003293966E-3</v>
      </c>
      <c r="J50" t="s">
        <v>4</v>
      </c>
      <c r="K50" s="6">
        <v>11</v>
      </c>
    </row>
    <row r="51" spans="1:11" x14ac:dyDescent="0.25">
      <c r="A51" s="6">
        <v>53</v>
      </c>
      <c r="B51" s="6">
        <v>48</v>
      </c>
      <c r="C51" t="s">
        <v>86</v>
      </c>
      <c r="D51" s="6" t="s">
        <v>1</v>
      </c>
      <c r="E51" t="s">
        <v>8</v>
      </c>
      <c r="F51" s="6">
        <v>1973</v>
      </c>
      <c r="G51" s="1">
        <v>3.8063541665906087E-2</v>
      </c>
      <c r="H51" s="2">
        <f>IF(B51&gt;0,IF(G51&lt;&gt;"",[1]GARA!$D$10/G51/24,""),"")</f>
        <v>13.135929504107475</v>
      </c>
      <c r="I51" s="3">
        <v>3.0209160052306417E-3</v>
      </c>
      <c r="J51" t="s">
        <v>24</v>
      </c>
      <c r="K51" s="6">
        <v>17</v>
      </c>
    </row>
    <row r="52" spans="1:11" x14ac:dyDescent="0.25">
      <c r="A52" s="6">
        <v>54</v>
      </c>
      <c r="B52" s="6">
        <v>49</v>
      </c>
      <c r="C52" t="s">
        <v>87</v>
      </c>
      <c r="D52" s="6" t="s">
        <v>1</v>
      </c>
      <c r="E52" t="s">
        <v>8</v>
      </c>
      <c r="F52" s="6">
        <v>1982</v>
      </c>
      <c r="G52" s="1">
        <v>3.8167708335095085E-2</v>
      </c>
      <c r="H52" s="2">
        <f>IF(B52&gt;0,IF(G52&lt;&gt;"",[1]GARA!$D$10/G52/24,""),"")</f>
        <v>13.100079145706834</v>
      </c>
      <c r="I52" s="3">
        <v>3.0291832011980226E-3</v>
      </c>
      <c r="J52" t="s">
        <v>16</v>
      </c>
      <c r="K52" s="6">
        <v>17</v>
      </c>
    </row>
    <row r="53" spans="1:11" x14ac:dyDescent="0.25">
      <c r="A53" s="6">
        <v>55</v>
      </c>
      <c r="B53" s="6">
        <v>50</v>
      </c>
      <c r="C53" t="s">
        <v>88</v>
      </c>
      <c r="D53" s="6" t="s">
        <v>1</v>
      </c>
      <c r="E53" t="s">
        <v>284</v>
      </c>
      <c r="F53" s="6">
        <v>1970</v>
      </c>
      <c r="G53" s="1">
        <v>3.821400462766178E-2</v>
      </c>
      <c r="H53" s="2">
        <f>IF(B53&gt;0,IF(G53&lt;&gt;"",[1]GARA!$D$10/G53/24,""),"")</f>
        <v>13.084208390922408</v>
      </c>
      <c r="I53" s="3">
        <v>3.0328575101318872E-3</v>
      </c>
      <c r="J53" t="s">
        <v>24</v>
      </c>
      <c r="K53" s="6">
        <v>18</v>
      </c>
    </row>
    <row r="54" spans="1:11" x14ac:dyDescent="0.25">
      <c r="A54" s="6">
        <v>56</v>
      </c>
      <c r="B54" s="6">
        <v>51</v>
      </c>
      <c r="C54" t="s">
        <v>89</v>
      </c>
      <c r="D54" s="6" t="s">
        <v>1</v>
      </c>
      <c r="E54" t="s">
        <v>63</v>
      </c>
      <c r="F54" s="6">
        <v>1979</v>
      </c>
      <c r="G54" s="1">
        <v>3.8225578704441432E-2</v>
      </c>
      <c r="H54" s="2">
        <f>IF(B54&gt;0,IF(G54&lt;&gt;"",[1]GARA!$D$10/G54/24,""),"")</f>
        <v>13.080246707734078</v>
      </c>
      <c r="I54" s="3">
        <v>3.0337760876540821E-3</v>
      </c>
      <c r="J54" t="s">
        <v>16</v>
      </c>
      <c r="K54" s="6">
        <v>18</v>
      </c>
    </row>
    <row r="55" spans="1:11" x14ac:dyDescent="0.25">
      <c r="A55" s="6">
        <v>57</v>
      </c>
      <c r="B55" s="6">
        <v>52</v>
      </c>
      <c r="C55" t="s">
        <v>90</v>
      </c>
      <c r="D55" s="6" t="s">
        <v>1</v>
      </c>
      <c r="E55" t="s">
        <v>91</v>
      </c>
      <c r="F55" s="6">
        <v>1974</v>
      </c>
      <c r="G55" s="1">
        <v>3.8237152781221084E-2</v>
      </c>
      <c r="H55" s="2">
        <f>IF(B55&gt;0,IF(G55&lt;&gt;"",[1]GARA!$D$10/G55/24,""),"")</f>
        <v>13.076287422884647</v>
      </c>
      <c r="I55" s="3">
        <v>3.0346946651762766E-3</v>
      </c>
      <c r="J55" t="s">
        <v>24</v>
      </c>
      <c r="K55" s="6">
        <v>19</v>
      </c>
    </row>
    <row r="56" spans="1:11" x14ac:dyDescent="0.25">
      <c r="A56" s="6">
        <v>58</v>
      </c>
      <c r="B56" s="6">
        <v>53</v>
      </c>
      <c r="C56" t="s">
        <v>92</v>
      </c>
      <c r="D56" s="6" t="s">
        <v>1</v>
      </c>
      <c r="E56" t="s">
        <v>8</v>
      </c>
      <c r="F56" s="6">
        <v>1973</v>
      </c>
      <c r="G56" s="1">
        <v>3.8341319443134125E-2</v>
      </c>
      <c r="H56" s="2">
        <f>IF(B56&gt;0,IF(G56&lt;&gt;"",[1]GARA!$D$10/G56/24,""),"")</f>
        <v>13.040761436016156</v>
      </c>
      <c r="I56" s="3">
        <v>3.0429618605662006E-3</v>
      </c>
      <c r="J56" t="s">
        <v>24</v>
      </c>
      <c r="K56" s="6">
        <v>20</v>
      </c>
    </row>
    <row r="57" spans="1:11" x14ac:dyDescent="0.25">
      <c r="A57" s="6">
        <v>59</v>
      </c>
      <c r="B57" s="6">
        <v>54</v>
      </c>
      <c r="C57" t="s">
        <v>93</v>
      </c>
      <c r="D57" s="6" t="s">
        <v>1</v>
      </c>
      <c r="E57" t="s">
        <v>35</v>
      </c>
      <c r="F57" s="6">
        <v>1975</v>
      </c>
      <c r="G57" s="1">
        <v>3.836446759669343E-2</v>
      </c>
      <c r="H57" s="2">
        <f>IF(B57&gt;0,IF(G57&lt;&gt;"",[1]GARA!$D$10/G57/24,""),"")</f>
        <v>13.032892968990248</v>
      </c>
      <c r="I57" s="3">
        <v>3.0447990156105896E-3</v>
      </c>
      <c r="J57" t="s">
        <v>16</v>
      </c>
      <c r="K57" s="6">
        <v>19</v>
      </c>
    </row>
    <row r="58" spans="1:11" x14ac:dyDescent="0.25">
      <c r="A58" s="6">
        <v>60</v>
      </c>
      <c r="B58" s="6">
        <v>55</v>
      </c>
      <c r="C58" t="s">
        <v>94</v>
      </c>
      <c r="D58" s="6" t="s">
        <v>1</v>
      </c>
      <c r="E58" t="s">
        <v>95</v>
      </c>
      <c r="F58" s="6">
        <v>1952</v>
      </c>
      <c r="G58" s="1">
        <v>3.8954745374212507E-2</v>
      </c>
      <c r="H58" s="2">
        <f>IF(B58&gt;0,IF(G58&lt;&gt;"",[1]GARA!$D$10/G58/24,""),"")</f>
        <v>12.835406705828269</v>
      </c>
      <c r="I58" s="3">
        <v>3.091646458270834E-3</v>
      </c>
      <c r="J58" t="s">
        <v>96</v>
      </c>
      <c r="K58" s="6">
        <v>1</v>
      </c>
    </row>
    <row r="59" spans="1:11" x14ac:dyDescent="0.25">
      <c r="A59" s="6">
        <v>61</v>
      </c>
      <c r="B59" s="6">
        <v>56</v>
      </c>
      <c r="C59" t="s">
        <v>97</v>
      </c>
      <c r="D59" s="6" t="s">
        <v>1</v>
      </c>
      <c r="E59" t="s">
        <v>26</v>
      </c>
      <c r="F59" s="6">
        <v>1982</v>
      </c>
      <c r="G59" s="1">
        <v>3.9001041666779201E-2</v>
      </c>
      <c r="H59" s="2">
        <f>IF(B59&gt;0,IF(G59&lt;&gt;"",[1]GARA!$D$10/G59/24,""),"")</f>
        <v>12.820170401394593</v>
      </c>
      <c r="I59" s="3">
        <v>3.0953207672046986E-3</v>
      </c>
      <c r="J59" t="s">
        <v>16</v>
      </c>
      <c r="K59" s="6">
        <v>20</v>
      </c>
    </row>
    <row r="60" spans="1:11" x14ac:dyDescent="0.25">
      <c r="A60" s="6">
        <v>62</v>
      </c>
      <c r="B60" s="6">
        <v>57</v>
      </c>
      <c r="C60" t="s">
        <v>98</v>
      </c>
      <c r="D60" s="6" t="s">
        <v>1</v>
      </c>
      <c r="E60" t="s">
        <v>99</v>
      </c>
      <c r="F60" s="6">
        <v>1976</v>
      </c>
      <c r="G60" s="1">
        <v>3.9012615743558854E-2</v>
      </c>
      <c r="H60" s="2">
        <f>IF(B60&gt;0,IF(G60&lt;&gt;"",[1]GARA!$D$10/G60/24,""),"")</f>
        <v>12.816366974381923</v>
      </c>
      <c r="I60" s="3">
        <v>3.0962393447268931E-3</v>
      </c>
      <c r="J60" t="s">
        <v>16</v>
      </c>
      <c r="K60" s="6">
        <v>21</v>
      </c>
    </row>
    <row r="61" spans="1:11" x14ac:dyDescent="0.25">
      <c r="A61" s="6">
        <v>63</v>
      </c>
      <c r="B61" s="6">
        <v>58</v>
      </c>
      <c r="C61" t="s">
        <v>100</v>
      </c>
      <c r="D61" s="6" t="s">
        <v>1</v>
      </c>
      <c r="E61" t="s">
        <v>28</v>
      </c>
      <c r="F61" s="6">
        <v>1971</v>
      </c>
      <c r="G61" s="1">
        <v>3.9058912036125548E-2</v>
      </c>
      <c r="H61" s="2">
        <f>IF(B61&gt;0,IF(G61&lt;&gt;"",[1]GARA!$D$10/G61/24,""),"")</f>
        <v>12.801175812002917</v>
      </c>
      <c r="I61" s="3">
        <v>3.099913653660758E-3</v>
      </c>
      <c r="J61" t="s">
        <v>24</v>
      </c>
      <c r="K61" s="6">
        <v>21</v>
      </c>
    </row>
    <row r="62" spans="1:11" x14ac:dyDescent="0.25">
      <c r="A62" s="6">
        <v>64</v>
      </c>
      <c r="B62" s="6">
        <v>59</v>
      </c>
      <c r="C62" t="s">
        <v>101</v>
      </c>
      <c r="D62" s="6" t="s">
        <v>1</v>
      </c>
      <c r="E62" t="s">
        <v>102</v>
      </c>
      <c r="F62" s="6">
        <v>1971</v>
      </c>
      <c r="G62" s="1">
        <v>3.9151504628534894E-2</v>
      </c>
      <c r="H62" s="2">
        <f>IF(B62&gt;0,IF(G62&lt;&gt;"",[1]GARA!$D$10/G62/24,""),"")</f>
        <v>12.770901265326687</v>
      </c>
      <c r="I62" s="3">
        <v>3.1072622721059441E-3</v>
      </c>
      <c r="J62" t="s">
        <v>24</v>
      </c>
      <c r="K62" s="6">
        <v>22</v>
      </c>
    </row>
    <row r="63" spans="1:11" x14ac:dyDescent="0.25">
      <c r="A63" s="6">
        <v>65</v>
      </c>
      <c r="B63" s="6">
        <v>60</v>
      </c>
      <c r="C63" t="s">
        <v>103</v>
      </c>
      <c r="D63" s="6" t="s">
        <v>1</v>
      </c>
      <c r="E63" t="s">
        <v>104</v>
      </c>
      <c r="F63" s="6">
        <v>1987</v>
      </c>
      <c r="G63" s="1">
        <v>3.9301967590290587E-2</v>
      </c>
      <c r="H63" s="2">
        <f>IF(B63&gt;0,IF(G63&lt;&gt;"",[1]GARA!$D$10/G63/24,""),"")</f>
        <v>12.722009371447429</v>
      </c>
      <c r="I63" s="3">
        <v>3.1192037770071896E-3</v>
      </c>
      <c r="J63" t="s">
        <v>4</v>
      </c>
      <c r="K63" s="6">
        <v>12</v>
      </c>
    </row>
    <row r="64" spans="1:11" x14ac:dyDescent="0.25">
      <c r="A64" s="6">
        <v>66</v>
      </c>
      <c r="B64" s="6">
        <v>61</v>
      </c>
      <c r="C64" t="s">
        <v>105</v>
      </c>
      <c r="D64" s="6" t="s">
        <v>1</v>
      </c>
      <c r="E64" t="s">
        <v>8</v>
      </c>
      <c r="F64" s="6">
        <v>1976</v>
      </c>
      <c r="G64" s="1">
        <v>3.9348263890133239E-2</v>
      </c>
      <c r="H64" s="2">
        <f>IF(B64&gt;0,IF(G64&lt;&gt;"",[1]GARA!$D$10/G64/24,""),"")</f>
        <v>12.707040935683501</v>
      </c>
      <c r="I64" s="3">
        <v>3.122878086518511E-3</v>
      </c>
      <c r="J64" t="s">
        <v>16</v>
      </c>
      <c r="K64" s="6">
        <v>22</v>
      </c>
    </row>
    <row r="65" spans="1:11" x14ac:dyDescent="0.25">
      <c r="A65" s="6">
        <v>67</v>
      </c>
      <c r="B65" s="6">
        <v>62</v>
      </c>
      <c r="C65" t="s">
        <v>106</v>
      </c>
      <c r="D65" s="6" t="s">
        <v>1</v>
      </c>
      <c r="E65" t="s">
        <v>20</v>
      </c>
      <c r="F65" s="6">
        <v>1975</v>
      </c>
      <c r="G65" s="1">
        <v>3.9521874998172279E-2</v>
      </c>
      <c r="H65" s="2">
        <f>IF(B65&gt;0,IF(G65&lt;&gt;"",[1]GARA!$D$10/G65/24,""),"")</f>
        <v>12.651221634174059</v>
      </c>
      <c r="I65" s="3">
        <v>3.136656745886689E-3</v>
      </c>
      <c r="J65" t="s">
        <v>16</v>
      </c>
      <c r="K65" s="6">
        <v>23</v>
      </c>
    </row>
    <row r="66" spans="1:11" x14ac:dyDescent="0.25">
      <c r="A66" s="6">
        <v>68</v>
      </c>
      <c r="B66" s="6">
        <v>63</v>
      </c>
      <c r="C66" t="s">
        <v>107</v>
      </c>
      <c r="D66" s="6" t="s">
        <v>1</v>
      </c>
      <c r="E66" t="s">
        <v>108</v>
      </c>
      <c r="F66" s="6">
        <v>1967</v>
      </c>
      <c r="G66" s="1">
        <v>3.9591319444298279E-2</v>
      </c>
      <c r="H66" s="2">
        <f>IF(B66&gt;0,IF(G66&lt;&gt;"",[1]GARA!$D$10/G66/24,""),"")</f>
        <v>12.62903098502334</v>
      </c>
      <c r="I66" s="3">
        <v>3.142168209864943E-3</v>
      </c>
      <c r="J66" t="s">
        <v>24</v>
      </c>
      <c r="K66" s="6">
        <v>23</v>
      </c>
    </row>
    <row r="67" spans="1:11" x14ac:dyDescent="0.25">
      <c r="A67" s="6">
        <v>69</v>
      </c>
      <c r="B67" s="6">
        <v>64</v>
      </c>
      <c r="C67" t="s">
        <v>109</v>
      </c>
      <c r="D67" s="6" t="s">
        <v>1</v>
      </c>
      <c r="E67" t="s">
        <v>110</v>
      </c>
      <c r="F67" s="6">
        <v>1977</v>
      </c>
      <c r="G67" s="1">
        <v>3.963761574414093E-2</v>
      </c>
      <c r="H67" s="2">
        <f>IF(B67&gt;0,IF(G67&lt;&gt;"",[1]GARA!$D$10/G67/24,""),"")</f>
        <v>12.614280415539573</v>
      </c>
      <c r="I67" s="3">
        <v>3.1458425193762645E-3</v>
      </c>
      <c r="J67" t="s">
        <v>16</v>
      </c>
      <c r="K67" s="6">
        <v>24</v>
      </c>
    </row>
    <row r="68" spans="1:11" x14ac:dyDescent="0.25">
      <c r="A68" s="6">
        <v>70</v>
      </c>
      <c r="B68" s="6">
        <v>65</v>
      </c>
      <c r="C68" t="s">
        <v>111</v>
      </c>
      <c r="D68" s="6" t="s">
        <v>1</v>
      </c>
      <c r="E68" t="s">
        <v>112</v>
      </c>
      <c r="F68" s="6">
        <v>1959</v>
      </c>
      <c r="G68" s="1">
        <v>3.9649189813644625E-2</v>
      </c>
      <c r="H68" s="2">
        <f>IF(B68&gt;0,IF(G68&lt;&gt;"",[1]GARA!$D$10/G68/24,""),"")</f>
        <v>12.610598157239851</v>
      </c>
      <c r="I68" s="3">
        <v>3.146761096321002E-3</v>
      </c>
      <c r="J68" t="s">
        <v>70</v>
      </c>
      <c r="K68" s="6">
        <v>2</v>
      </c>
    </row>
    <row r="69" spans="1:11" x14ac:dyDescent="0.25">
      <c r="A69" s="6">
        <v>71</v>
      </c>
      <c r="B69" s="6">
        <v>66</v>
      </c>
      <c r="C69" t="s">
        <v>113</v>
      </c>
      <c r="D69" s="6" t="s">
        <v>1</v>
      </c>
      <c r="E69" t="s">
        <v>114</v>
      </c>
      <c r="F69" s="6">
        <v>1967</v>
      </c>
      <c r="G69" s="1">
        <v>3.9764930559613276E-2</v>
      </c>
      <c r="H69" s="2">
        <f>IF(B69&gt;0,IF(G69&lt;&gt;"",[1]GARA!$D$10/G69/24,""),"")</f>
        <v>12.573893452433646</v>
      </c>
      <c r="I69" s="3">
        <v>3.1559468698105775E-3</v>
      </c>
      <c r="J69" t="s">
        <v>24</v>
      </c>
      <c r="K69" s="6">
        <v>24</v>
      </c>
    </row>
    <row r="70" spans="1:11" x14ac:dyDescent="0.25">
      <c r="A70" s="6">
        <v>72</v>
      </c>
      <c r="B70" s="6">
        <v>67</v>
      </c>
      <c r="C70" t="s">
        <v>115</v>
      </c>
      <c r="D70" s="6" t="s">
        <v>1</v>
      </c>
      <c r="E70" t="s">
        <v>10</v>
      </c>
      <c r="F70" s="6">
        <v>1980</v>
      </c>
      <c r="G70" s="1">
        <v>3.9834374998463318E-2</v>
      </c>
      <c r="H70" s="2">
        <f>IF(B70&gt;0,IF(G70&lt;&gt;"",[1]GARA!$D$10/G70/24,""),"")</f>
        <v>12.551973013742236</v>
      </c>
      <c r="I70" s="3">
        <v>3.1614583332113745E-3</v>
      </c>
      <c r="J70" t="s">
        <v>16</v>
      </c>
      <c r="K70" s="6">
        <v>25</v>
      </c>
    </row>
    <row r="71" spans="1:11" x14ac:dyDescent="0.25">
      <c r="A71" s="6">
        <v>73</v>
      </c>
      <c r="B71" s="6">
        <v>68</v>
      </c>
      <c r="C71" t="s">
        <v>116</v>
      </c>
      <c r="D71" s="6" t="s">
        <v>1</v>
      </c>
      <c r="E71" t="s">
        <v>117</v>
      </c>
      <c r="F71" s="6">
        <v>1972</v>
      </c>
      <c r="G71" s="1">
        <v>3.9892245375085622E-2</v>
      </c>
      <c r="H71" s="2">
        <f>IF(B71&gt;0,IF(G71&lt;&gt;"",[1]GARA!$D$10/G71/24,""),"")</f>
        <v>12.533764276710052</v>
      </c>
      <c r="I71" s="3">
        <v>3.1660512202448909E-3</v>
      </c>
      <c r="J71" t="s">
        <v>24</v>
      </c>
      <c r="K71" s="6">
        <v>25</v>
      </c>
    </row>
    <row r="72" spans="1:11" x14ac:dyDescent="0.25">
      <c r="A72" s="6">
        <v>74</v>
      </c>
      <c r="B72" s="6">
        <v>69</v>
      </c>
      <c r="C72" t="s">
        <v>118</v>
      </c>
      <c r="D72" s="6" t="s">
        <v>1</v>
      </c>
      <c r="E72" t="s">
        <v>26</v>
      </c>
      <c r="F72" s="6">
        <v>1977</v>
      </c>
      <c r="G72" s="1">
        <v>3.9903819444589317E-2</v>
      </c>
      <c r="H72" s="2">
        <f>IF(B72&gt;0,IF(G72&lt;&gt;"",[1]GARA!$D$10/G72/24,""),"")</f>
        <v>12.530128868849333</v>
      </c>
      <c r="I72" s="3">
        <v>3.1669697971896285E-3</v>
      </c>
      <c r="J72" t="s">
        <v>16</v>
      </c>
      <c r="K72" s="6">
        <v>26</v>
      </c>
    </row>
    <row r="73" spans="1:11" x14ac:dyDescent="0.25">
      <c r="A73" s="6">
        <v>75</v>
      </c>
      <c r="B73" s="6">
        <v>70</v>
      </c>
      <c r="C73" t="s">
        <v>119</v>
      </c>
      <c r="D73" s="6" t="s">
        <v>1</v>
      </c>
      <c r="E73" t="s">
        <v>37</v>
      </c>
      <c r="F73" s="6">
        <v>1977</v>
      </c>
      <c r="G73" s="1">
        <v>4.005428240634501E-2</v>
      </c>
      <c r="H73" s="2">
        <f>IF(B73&gt;0,IF(G73&lt;&gt;"",[1]GARA!$D$10/G73/24,""),"")</f>
        <v>12.483059736973216</v>
      </c>
      <c r="I73" s="3">
        <v>3.178911302090874E-3</v>
      </c>
      <c r="J73" t="s">
        <v>16</v>
      </c>
      <c r="K73" s="6">
        <v>27</v>
      </c>
    </row>
    <row r="74" spans="1:11" x14ac:dyDescent="0.25">
      <c r="A74" s="6">
        <v>76</v>
      </c>
      <c r="B74" s="6">
        <v>71</v>
      </c>
      <c r="C74" t="s">
        <v>120</v>
      </c>
      <c r="D74" s="6" t="s">
        <v>1</v>
      </c>
      <c r="E74" t="s">
        <v>28</v>
      </c>
      <c r="F74" s="6">
        <v>1976</v>
      </c>
      <c r="G74" s="1">
        <v>4.0216319444880355E-2</v>
      </c>
      <c r="H74" s="2">
        <f>IF(B74&gt;0,IF(G74&lt;&gt;"",[1]GARA!$D$10/G74/24,""),"")</f>
        <v>12.432763785987168</v>
      </c>
      <c r="I74" s="3">
        <v>3.191771384514314E-3</v>
      </c>
      <c r="J74" t="s">
        <v>16</v>
      </c>
      <c r="K74" s="6">
        <v>28</v>
      </c>
    </row>
    <row r="75" spans="1:11" x14ac:dyDescent="0.25">
      <c r="A75" s="6">
        <v>77</v>
      </c>
      <c r="B75" s="6">
        <v>72</v>
      </c>
      <c r="C75" t="s">
        <v>121</v>
      </c>
      <c r="D75" s="6" t="s">
        <v>1</v>
      </c>
      <c r="E75" t="s">
        <v>8</v>
      </c>
      <c r="F75" s="6">
        <v>1966</v>
      </c>
      <c r="G75" s="1">
        <v>4.0297337960510049E-2</v>
      </c>
      <c r="H75" s="2">
        <f>IF(B75&gt;0,IF(G75&lt;&gt;"",[1]GARA!$D$10/G75/24,""),"")</f>
        <v>12.40776749297887</v>
      </c>
      <c r="I75" s="3">
        <v>3.1982014254373055E-3</v>
      </c>
      <c r="J75" t="s">
        <v>24</v>
      </c>
      <c r="K75" s="6">
        <v>26</v>
      </c>
    </row>
    <row r="76" spans="1:11" x14ac:dyDescent="0.25">
      <c r="A76" s="6">
        <v>78</v>
      </c>
      <c r="B76" s="6">
        <v>73</v>
      </c>
      <c r="C76" t="s">
        <v>122</v>
      </c>
      <c r="D76" s="6" t="s">
        <v>1</v>
      </c>
      <c r="E76" t="s">
        <v>26</v>
      </c>
      <c r="F76" s="6">
        <v>1980</v>
      </c>
      <c r="G76" s="1">
        <v>4.0308912037289701E-2</v>
      </c>
      <c r="H76" s="2">
        <f>IF(B76&gt;0,IF(G76&lt;&gt;"",[1]GARA!$D$10/G76/24,""),"")</f>
        <v>12.404204795640501</v>
      </c>
      <c r="I76" s="3">
        <v>3.1991200029595E-3</v>
      </c>
      <c r="J76" t="s">
        <v>16</v>
      </c>
      <c r="K76" s="6">
        <v>29</v>
      </c>
    </row>
    <row r="77" spans="1:11" x14ac:dyDescent="0.25">
      <c r="A77" s="6">
        <v>79</v>
      </c>
      <c r="B77" s="6">
        <v>74</v>
      </c>
      <c r="C77" t="s">
        <v>123</v>
      </c>
      <c r="D77" s="6" t="s">
        <v>1</v>
      </c>
      <c r="E77" t="s">
        <v>117</v>
      </c>
      <c r="F77" s="6">
        <v>1965</v>
      </c>
      <c r="G77" s="1">
        <v>4.0332060183573049E-2</v>
      </c>
      <c r="H77" s="2">
        <f>IF(B77&gt;0,IF(G77&lt;&gt;"",[1]GARA!$D$10/G77/24,""),"")</f>
        <v>12.397085537516041</v>
      </c>
      <c r="I77" s="3">
        <v>3.2009571574264325E-3</v>
      </c>
      <c r="J77" t="s">
        <v>24</v>
      </c>
      <c r="K77" s="6">
        <v>27</v>
      </c>
    </row>
    <row r="78" spans="1:11" x14ac:dyDescent="0.25">
      <c r="A78" s="6">
        <v>81</v>
      </c>
      <c r="B78" s="6">
        <v>75</v>
      </c>
      <c r="C78" t="s">
        <v>125</v>
      </c>
      <c r="D78" s="6" t="s">
        <v>1</v>
      </c>
      <c r="E78" t="s">
        <v>37</v>
      </c>
      <c r="F78" s="6">
        <v>1972</v>
      </c>
      <c r="G78" s="1">
        <v>4.0355208337132353E-2</v>
      </c>
      <c r="H78" s="2">
        <f>IF(B78&gt;0,IF(G78&lt;&gt;"",[1]GARA!$D$10/G78/24,""),"")</f>
        <v>12.389974444511319</v>
      </c>
      <c r="I78" s="3">
        <v>3.2027943124708219E-3</v>
      </c>
      <c r="J78" t="s">
        <v>24</v>
      </c>
      <c r="K78" s="6">
        <v>28</v>
      </c>
    </row>
    <row r="79" spans="1:11" x14ac:dyDescent="0.25">
      <c r="A79" s="6">
        <v>82</v>
      </c>
      <c r="B79" s="6">
        <v>76</v>
      </c>
      <c r="C79" t="s">
        <v>126</v>
      </c>
      <c r="D79" s="6" t="s">
        <v>1</v>
      </c>
      <c r="E79" t="s">
        <v>127</v>
      </c>
      <c r="F79" s="6">
        <v>1972</v>
      </c>
      <c r="G79" s="1">
        <v>4.0551967591454741E-2</v>
      </c>
      <c r="H79" s="2">
        <f>IF(B79&gt;0,IF(G79&lt;&gt;"",[1]GARA!$D$10/G79/24,""),"")</f>
        <v>12.329857950107503</v>
      </c>
      <c r="I79" s="3">
        <v>3.218410126305932E-3</v>
      </c>
      <c r="J79" t="s">
        <v>24</v>
      </c>
      <c r="K79" s="6">
        <v>29</v>
      </c>
    </row>
    <row r="80" spans="1:11" x14ac:dyDescent="0.25">
      <c r="A80" s="6">
        <v>83</v>
      </c>
      <c r="B80" s="6">
        <v>77</v>
      </c>
      <c r="C80" t="s">
        <v>128</v>
      </c>
      <c r="D80" s="6" t="s">
        <v>1</v>
      </c>
      <c r="E80" t="s">
        <v>129</v>
      </c>
      <c r="F80" s="6">
        <v>1960</v>
      </c>
      <c r="G80" s="1">
        <v>4.0575115745014045E-2</v>
      </c>
      <c r="H80" s="2">
        <f>IF(B80&gt;0,IF(G80&lt;&gt;"",[1]GARA!$D$10/G80/24,""),"")</f>
        <v>12.322823750944963</v>
      </c>
      <c r="I80" s="3">
        <v>3.2202472813503209E-3</v>
      </c>
      <c r="J80" t="s">
        <v>70</v>
      </c>
      <c r="K80" s="6">
        <v>3</v>
      </c>
    </row>
    <row r="81" spans="1:11" x14ac:dyDescent="0.25">
      <c r="A81" s="6">
        <v>84</v>
      </c>
      <c r="B81" s="6">
        <v>78</v>
      </c>
      <c r="C81" t="s">
        <v>130</v>
      </c>
      <c r="D81" s="6" t="s">
        <v>1</v>
      </c>
      <c r="E81" t="s">
        <v>26</v>
      </c>
      <c r="F81" s="6">
        <v>1987</v>
      </c>
      <c r="G81" s="1">
        <v>4.0598263891297393E-2</v>
      </c>
      <c r="H81" s="2">
        <f>IF(B81&gt;0,IF(G81&lt;&gt;"",[1]GARA!$D$10/G81/24,""),"")</f>
        <v>12.315797575451979</v>
      </c>
      <c r="I81" s="3">
        <v>3.2220844358172534E-3</v>
      </c>
      <c r="J81" t="s">
        <v>4</v>
      </c>
      <c r="K81" s="6">
        <v>13</v>
      </c>
    </row>
    <row r="82" spans="1:11" x14ac:dyDescent="0.25">
      <c r="A82" s="6">
        <v>85</v>
      </c>
      <c r="B82" s="6">
        <v>79</v>
      </c>
      <c r="C82" t="s">
        <v>131</v>
      </c>
      <c r="D82" s="6" t="s">
        <v>1</v>
      </c>
      <c r="E82" t="s">
        <v>20</v>
      </c>
      <c r="F82" s="6">
        <v>1971</v>
      </c>
      <c r="G82" s="1">
        <v>4.0737152776273433E-2</v>
      </c>
      <c r="H82" s="2">
        <f>IF(B82&gt;0,IF(G82&lt;&gt;"",[1]GARA!$D$10/G82/24,""),"")</f>
        <v>12.273808205153093</v>
      </c>
      <c r="I82" s="3">
        <v>3.2331073631963044E-3</v>
      </c>
      <c r="J82" t="s">
        <v>24</v>
      </c>
      <c r="K82" s="6">
        <v>30</v>
      </c>
    </row>
    <row r="83" spans="1:11" x14ac:dyDescent="0.25">
      <c r="A83" s="6">
        <v>86</v>
      </c>
      <c r="B83" s="6">
        <v>80</v>
      </c>
      <c r="C83" t="s">
        <v>132</v>
      </c>
      <c r="D83" s="6" t="s">
        <v>1</v>
      </c>
      <c r="E83" t="s">
        <v>18</v>
      </c>
      <c r="F83" s="6">
        <v>1981</v>
      </c>
      <c r="G83" s="1">
        <v>4.1061226853344124E-2</v>
      </c>
      <c r="H83" s="2">
        <f>IF(B83&gt;0,IF(G83&lt;&gt;"",[1]GARA!$D$10/G83/24,""),"")</f>
        <v>12.176937668857763</v>
      </c>
      <c r="I83" s="3">
        <v>3.2588275280431844E-3</v>
      </c>
      <c r="J83" t="s">
        <v>16</v>
      </c>
      <c r="K83" s="6">
        <v>30</v>
      </c>
    </row>
    <row r="84" spans="1:11" x14ac:dyDescent="0.25">
      <c r="A84" s="6">
        <v>87</v>
      </c>
      <c r="B84" s="6">
        <v>81</v>
      </c>
      <c r="C84" t="s">
        <v>133</v>
      </c>
      <c r="D84" s="6" t="s">
        <v>1</v>
      </c>
      <c r="E84" t="s">
        <v>2</v>
      </c>
      <c r="F84" s="6">
        <v>1994</v>
      </c>
      <c r="G84" s="1">
        <v>4.132743055379251E-2</v>
      </c>
      <c r="H84" s="2">
        <f>IF(B84&gt;0,IF(G84&lt;&gt;"",[1]GARA!$D$10/G84/24,""),"")</f>
        <v>12.098501970723566</v>
      </c>
      <c r="I84" s="3">
        <v>3.2799548058565484E-3</v>
      </c>
      <c r="J84" t="s">
        <v>4</v>
      </c>
      <c r="K84" s="6">
        <v>14</v>
      </c>
    </row>
    <row r="85" spans="1:11" x14ac:dyDescent="0.25">
      <c r="A85" s="6">
        <v>88</v>
      </c>
      <c r="B85" s="6">
        <v>82</v>
      </c>
      <c r="C85" t="s">
        <v>134</v>
      </c>
      <c r="D85" s="6" t="s">
        <v>1</v>
      </c>
      <c r="E85" t="s">
        <v>2</v>
      </c>
      <c r="F85" s="6">
        <v>1996</v>
      </c>
      <c r="G85" s="1">
        <v>4.132743055379251E-2</v>
      </c>
      <c r="H85" s="2">
        <f>IF(B85&gt;0,IF(G85&lt;&gt;"",[1]GARA!$D$10/G85/24,""),"")</f>
        <v>12.098501970723566</v>
      </c>
      <c r="I85" s="3">
        <v>3.2799548058565484E-3</v>
      </c>
      <c r="J85" t="s">
        <v>4</v>
      </c>
      <c r="K85" s="6">
        <v>15</v>
      </c>
    </row>
    <row r="86" spans="1:11" x14ac:dyDescent="0.25">
      <c r="A86" s="6">
        <v>90</v>
      </c>
      <c r="B86" s="6">
        <v>83</v>
      </c>
      <c r="C86" t="s">
        <v>136</v>
      </c>
      <c r="D86" s="6" t="s">
        <v>1</v>
      </c>
      <c r="E86" t="s">
        <v>8</v>
      </c>
      <c r="F86" s="6">
        <v>1957</v>
      </c>
      <c r="G86" s="1">
        <v>4.1385300930414815E-2</v>
      </c>
      <c r="H86" s="2">
        <f>IF(B86&gt;0,IF(G86&lt;&gt;"",[1]GARA!$D$10/G86/24,""),"")</f>
        <v>12.081584252358084</v>
      </c>
      <c r="I86" s="3">
        <v>3.2845476928900648E-3</v>
      </c>
      <c r="J86" t="s">
        <v>70</v>
      </c>
      <c r="K86" s="6">
        <v>4</v>
      </c>
    </row>
    <row r="87" spans="1:11" x14ac:dyDescent="0.25">
      <c r="A87" s="6">
        <v>91</v>
      </c>
      <c r="B87" s="6">
        <v>84</v>
      </c>
      <c r="C87" t="s">
        <v>137</v>
      </c>
      <c r="D87" s="6" t="s">
        <v>1</v>
      </c>
      <c r="E87" t="s">
        <v>138</v>
      </c>
      <c r="F87" s="6">
        <v>1984</v>
      </c>
      <c r="G87" s="1">
        <v>4.1651504630863201E-2</v>
      </c>
      <c r="H87" s="2">
        <f>IF(B87&gt;0,IF(G87&lt;&gt;"",[1]GARA!$D$10/G87/24,""),"")</f>
        <v>12.004368255871043</v>
      </c>
      <c r="I87" s="3">
        <v>3.3056749707034289E-3</v>
      </c>
      <c r="J87" t="s">
        <v>16</v>
      </c>
      <c r="K87" s="6">
        <v>31</v>
      </c>
    </row>
    <row r="88" spans="1:11" x14ac:dyDescent="0.25">
      <c r="A88" s="6">
        <v>92</v>
      </c>
      <c r="B88" s="6">
        <v>85</v>
      </c>
      <c r="C88" t="s">
        <v>139</v>
      </c>
      <c r="D88" s="6" t="s">
        <v>1</v>
      </c>
      <c r="E88" t="s">
        <v>18</v>
      </c>
      <c r="F88" s="6">
        <v>1993</v>
      </c>
      <c r="G88" s="1">
        <v>4.1825115738902241E-2</v>
      </c>
      <c r="H88" s="2">
        <f>IF(B88&gt;0,IF(G88&lt;&gt;"",[1]GARA!$D$10/G88/24,""),"")</f>
        <v>11.954539543209002</v>
      </c>
      <c r="I88" s="3">
        <v>3.3194536300716064E-3</v>
      </c>
      <c r="J88" t="s">
        <v>4</v>
      </c>
      <c r="K88" s="6">
        <v>16</v>
      </c>
    </row>
    <row r="89" spans="1:11" x14ac:dyDescent="0.25">
      <c r="A89" s="6">
        <v>93</v>
      </c>
      <c r="B89" s="6">
        <v>86</v>
      </c>
      <c r="C89" t="s">
        <v>140</v>
      </c>
      <c r="D89" s="6" t="s">
        <v>1</v>
      </c>
      <c r="E89" t="s">
        <v>63</v>
      </c>
      <c r="F89" s="6">
        <v>1975</v>
      </c>
      <c r="G89" s="1">
        <v>4.1964004631154239E-2</v>
      </c>
      <c r="H89" s="2">
        <f>IF(B89&gt;0,IF(G89&lt;&gt;"",[1]GARA!$D$10/G89/24,""),"")</f>
        <v>11.91497342531504</v>
      </c>
      <c r="I89" s="3">
        <v>3.3304765580281144E-3</v>
      </c>
      <c r="J89" t="s">
        <v>16</v>
      </c>
      <c r="K89" s="6">
        <v>32</v>
      </c>
    </row>
    <row r="90" spans="1:11" x14ac:dyDescent="0.25">
      <c r="A90" s="6">
        <v>94</v>
      </c>
      <c r="B90" s="6">
        <v>87</v>
      </c>
      <c r="C90" t="s">
        <v>141</v>
      </c>
      <c r="D90" s="6" t="s">
        <v>1</v>
      </c>
      <c r="E90" t="s">
        <v>47</v>
      </c>
      <c r="F90" s="6">
        <v>1967</v>
      </c>
      <c r="G90" s="1">
        <v>4.1987152777437586E-2</v>
      </c>
      <c r="H90" s="2">
        <f>IF(B90&gt;0,IF(G90&lt;&gt;"",[1]GARA!$D$10/G90/24,""),"")</f>
        <v>11.908404521982312</v>
      </c>
      <c r="I90" s="3">
        <v>3.3323137124950468E-3</v>
      </c>
      <c r="J90" t="s">
        <v>24</v>
      </c>
      <c r="K90" s="6">
        <v>31</v>
      </c>
    </row>
    <row r="91" spans="1:11" x14ac:dyDescent="0.25">
      <c r="A91" s="6">
        <v>95</v>
      </c>
      <c r="B91" s="6">
        <v>88</v>
      </c>
      <c r="C91" t="s">
        <v>142</v>
      </c>
      <c r="D91" s="6" t="s">
        <v>1</v>
      </c>
      <c r="E91" t="s">
        <v>143</v>
      </c>
      <c r="F91" s="6">
        <v>1958</v>
      </c>
      <c r="G91" s="1">
        <v>4.2056597223563585E-2</v>
      </c>
      <c r="H91" s="2">
        <f>IF(B91&gt;0,IF(G91&lt;&gt;"",[1]GARA!$D$10/G91/24,""),"")</f>
        <v>11.888741196585885</v>
      </c>
      <c r="I91" s="3">
        <v>3.3378251764733004E-3</v>
      </c>
      <c r="J91" t="s">
        <v>70</v>
      </c>
      <c r="K91" s="6">
        <v>5</v>
      </c>
    </row>
    <row r="92" spans="1:11" x14ac:dyDescent="0.25">
      <c r="A92" s="6">
        <v>96</v>
      </c>
      <c r="B92" s="6">
        <v>89</v>
      </c>
      <c r="C92" t="s">
        <v>144</v>
      </c>
      <c r="D92" s="6" t="s">
        <v>1</v>
      </c>
      <c r="E92" t="s">
        <v>2</v>
      </c>
      <c r="F92" s="6">
        <v>1970</v>
      </c>
      <c r="G92" s="1">
        <v>4.2172337962256279E-2</v>
      </c>
      <c r="H92" s="2">
        <f>IF(B92&gt;0,IF(G92&lt;&gt;"",[1]GARA!$D$10/G92/24,""),"")</f>
        <v>11.856112896740365</v>
      </c>
      <c r="I92" s="3">
        <v>3.3470109493854189E-3</v>
      </c>
      <c r="J92" t="s">
        <v>24</v>
      </c>
      <c r="K92" s="6">
        <v>32</v>
      </c>
    </row>
    <row r="93" spans="1:11" x14ac:dyDescent="0.25">
      <c r="A93" s="6">
        <v>98</v>
      </c>
      <c r="B93" s="6">
        <v>90</v>
      </c>
      <c r="C93" t="s">
        <v>146</v>
      </c>
      <c r="D93" s="6" t="s">
        <v>1</v>
      </c>
      <c r="E93" t="s">
        <v>28</v>
      </c>
      <c r="F93" s="6">
        <v>1958</v>
      </c>
      <c r="G93" s="1">
        <v>4.2392245370137971E-2</v>
      </c>
      <c r="H93" s="2">
        <f>IF(B93&gt;0,IF(G93&lt;&gt;"",[1]GARA!$D$10/G93/24,""),"")</f>
        <v>11.794609972516602</v>
      </c>
      <c r="I93" s="3">
        <v>3.3644639182649184E-3</v>
      </c>
      <c r="J93" t="s">
        <v>70</v>
      </c>
      <c r="K93" s="6">
        <v>6</v>
      </c>
    </row>
    <row r="94" spans="1:11" x14ac:dyDescent="0.25">
      <c r="A94" s="6">
        <v>99</v>
      </c>
      <c r="B94" s="6">
        <v>91</v>
      </c>
      <c r="C94" t="s">
        <v>147</v>
      </c>
      <c r="D94" s="6" t="s">
        <v>1</v>
      </c>
      <c r="E94" t="s">
        <v>47</v>
      </c>
      <c r="F94" s="6">
        <v>1969</v>
      </c>
      <c r="G94" s="1">
        <v>4.249641203932697E-2</v>
      </c>
      <c r="H94" s="2">
        <f>IF(B94&gt;0,IF(G94&lt;&gt;"",[1]GARA!$D$10/G94/24,""),"")</f>
        <v>11.765699173315872</v>
      </c>
      <c r="I94" s="3">
        <v>3.3727311142322993E-3</v>
      </c>
      <c r="J94" t="s">
        <v>24</v>
      </c>
      <c r="K94" s="6">
        <v>33</v>
      </c>
    </row>
    <row r="95" spans="1:11" x14ac:dyDescent="0.25">
      <c r="A95" s="6">
        <v>100</v>
      </c>
      <c r="B95" s="6">
        <v>92</v>
      </c>
      <c r="C95" t="s">
        <v>148</v>
      </c>
      <c r="D95" s="6" t="s">
        <v>1</v>
      </c>
      <c r="E95" t="s">
        <v>138</v>
      </c>
      <c r="F95" s="6">
        <v>1972</v>
      </c>
      <c r="G95" s="1">
        <v>4.2531134262389969E-2</v>
      </c>
      <c r="H95" s="2">
        <f>IF(B95&gt;0,IF(G95&lt;&gt;"",[1]GARA!$D$10/G95/24,""),"")</f>
        <v>11.756093710440895</v>
      </c>
      <c r="I95" s="3">
        <v>3.3754868462214263E-3</v>
      </c>
      <c r="J95" t="s">
        <v>24</v>
      </c>
      <c r="K95" s="6">
        <v>34</v>
      </c>
    </row>
    <row r="96" spans="1:11" x14ac:dyDescent="0.25">
      <c r="A96" s="6">
        <v>101</v>
      </c>
      <c r="B96" s="6">
        <v>93</v>
      </c>
      <c r="C96" t="s">
        <v>149</v>
      </c>
      <c r="D96" s="6" t="s">
        <v>1</v>
      </c>
      <c r="E96" t="s">
        <v>47</v>
      </c>
      <c r="F96" s="6">
        <v>1977</v>
      </c>
      <c r="G96" s="1">
        <v>4.267002314736601E-2</v>
      </c>
      <c r="H96" s="2">
        <f>IF(B96&gt;0,IF(G96&lt;&gt;"",[1]GARA!$D$10/G96/24,""),"")</f>
        <v>11.717828187558991</v>
      </c>
      <c r="I96" s="3">
        <v>3.3865097736004769E-3</v>
      </c>
      <c r="J96" t="s">
        <v>16</v>
      </c>
      <c r="K96" s="6">
        <v>33</v>
      </c>
    </row>
    <row r="97" spans="1:11" x14ac:dyDescent="0.25">
      <c r="A97" s="6">
        <v>103</v>
      </c>
      <c r="B97" s="6">
        <v>94</v>
      </c>
      <c r="C97" t="s">
        <v>151</v>
      </c>
      <c r="D97" s="6" t="s">
        <v>1</v>
      </c>
      <c r="E97" t="s">
        <v>78</v>
      </c>
      <c r="F97" s="6">
        <v>1965</v>
      </c>
      <c r="G97" s="1">
        <v>4.3005671293940395E-2</v>
      </c>
      <c r="H97" s="2">
        <f>IF(B97&gt;0,IF(G97&lt;&gt;"",[1]GARA!$D$10/G97/24,""),"")</f>
        <v>11.626373567861298</v>
      </c>
      <c r="I97" s="3">
        <v>3.4131485153920949E-3</v>
      </c>
      <c r="J97" t="s">
        <v>24</v>
      </c>
      <c r="K97" s="6">
        <v>35</v>
      </c>
    </row>
    <row r="98" spans="1:11" x14ac:dyDescent="0.25">
      <c r="A98" s="6">
        <v>104</v>
      </c>
      <c r="B98" s="6">
        <v>95</v>
      </c>
      <c r="C98" t="s">
        <v>152</v>
      </c>
      <c r="D98" s="6" t="s">
        <v>1</v>
      </c>
      <c r="E98" t="s">
        <v>114</v>
      </c>
      <c r="F98" s="6">
        <v>1972</v>
      </c>
      <c r="G98" s="1">
        <v>4.3063541670562699E-2</v>
      </c>
      <c r="H98" s="2">
        <f>IF(B98&gt;0,IF(G98&lt;&gt;"",[1]GARA!$D$10/G98/24,""),"")</f>
        <v>11.610749617971834</v>
      </c>
      <c r="I98" s="3">
        <v>3.4177414024256112E-3</v>
      </c>
      <c r="J98" t="s">
        <v>24</v>
      </c>
      <c r="K98" s="6">
        <v>36</v>
      </c>
    </row>
    <row r="99" spans="1:11" x14ac:dyDescent="0.25">
      <c r="A99" s="6">
        <v>105</v>
      </c>
      <c r="B99" s="6">
        <v>96</v>
      </c>
      <c r="C99" t="s">
        <v>153</v>
      </c>
      <c r="D99" s="6" t="s">
        <v>1</v>
      </c>
      <c r="E99" t="s">
        <v>129</v>
      </c>
      <c r="F99" s="6">
        <v>1958</v>
      </c>
      <c r="G99" s="1">
        <v>4.3086689816846047E-2</v>
      </c>
      <c r="H99" s="2">
        <f>IF(B99&gt;0,IF(G99&lt;&gt;"",[1]GARA!$D$10/G99/24,""),"")</f>
        <v>11.604511790657677</v>
      </c>
      <c r="I99" s="3">
        <v>3.4195785568925433E-3</v>
      </c>
      <c r="J99" t="s">
        <v>70</v>
      </c>
      <c r="K99" s="6">
        <v>7</v>
      </c>
    </row>
    <row r="100" spans="1:11" x14ac:dyDescent="0.25">
      <c r="A100" s="6">
        <v>106</v>
      </c>
      <c r="B100" s="6">
        <v>97</v>
      </c>
      <c r="C100" t="s">
        <v>154</v>
      </c>
      <c r="D100" s="6" t="s">
        <v>1</v>
      </c>
      <c r="E100" t="s">
        <v>155</v>
      </c>
      <c r="F100" s="6">
        <v>1965</v>
      </c>
      <c r="G100" s="1">
        <v>4.3190856486035045E-2</v>
      </c>
      <c r="H100" s="2">
        <f>IF(B100&gt;0,IF(G100&lt;&gt;"",[1]GARA!$D$10/G100/24,""),"")</f>
        <v>11.576524308140675</v>
      </c>
      <c r="I100" s="3">
        <v>3.4278457528599243E-3</v>
      </c>
      <c r="J100" t="s">
        <v>24</v>
      </c>
      <c r="K100" s="6">
        <v>37</v>
      </c>
    </row>
    <row r="101" spans="1:11" x14ac:dyDescent="0.25">
      <c r="A101" s="6">
        <v>108</v>
      </c>
      <c r="B101" s="6">
        <v>98</v>
      </c>
      <c r="C101" t="s">
        <v>159</v>
      </c>
      <c r="D101" s="6" t="s">
        <v>1</v>
      </c>
      <c r="E101" t="s">
        <v>83</v>
      </c>
      <c r="F101" s="6">
        <v>1978</v>
      </c>
      <c r="G101" s="1">
        <v>4.3364467594074085E-2</v>
      </c>
      <c r="H101" s="2">
        <f>IF(B101&gt;0,IF(G101&lt;&gt;"",[1]GARA!$D$10/G101/24,""),"")</f>
        <v>11.530177302772346</v>
      </c>
      <c r="I101" s="3">
        <v>3.4416244122281022E-3</v>
      </c>
      <c r="J101" t="s">
        <v>16</v>
      </c>
      <c r="K101" s="6">
        <v>34</v>
      </c>
    </row>
    <row r="102" spans="1:11" x14ac:dyDescent="0.25">
      <c r="A102" s="6">
        <v>109</v>
      </c>
      <c r="B102" s="6">
        <v>99</v>
      </c>
      <c r="C102" t="s">
        <v>160</v>
      </c>
      <c r="D102" s="6" t="s">
        <v>1</v>
      </c>
      <c r="E102" t="s">
        <v>12</v>
      </c>
      <c r="F102" s="6">
        <v>1998</v>
      </c>
      <c r="G102" s="1">
        <v>4.3457060186483432E-2</v>
      </c>
      <c r="H102" s="2">
        <f>IF(B102&gt;0,IF(G102&lt;&gt;"",[1]GARA!$D$10/G102/24,""),"")</f>
        <v>11.505610316353531</v>
      </c>
      <c r="I102" s="3">
        <v>3.4489730306732883E-3</v>
      </c>
      <c r="J102" t="s">
        <v>4</v>
      </c>
      <c r="K102" s="6">
        <v>17</v>
      </c>
    </row>
    <row r="103" spans="1:11" x14ac:dyDescent="0.25">
      <c r="A103" s="6">
        <v>111</v>
      </c>
      <c r="B103" s="6">
        <v>100</v>
      </c>
      <c r="C103" t="s">
        <v>163</v>
      </c>
      <c r="D103" s="6" t="s">
        <v>1</v>
      </c>
      <c r="E103" t="s">
        <v>127</v>
      </c>
      <c r="F103" s="6">
        <v>1968</v>
      </c>
      <c r="G103" s="1">
        <v>4.3584375001955777E-2</v>
      </c>
      <c r="H103" s="2">
        <f>IF(B103&gt;0,IF(G103&lt;&gt;"",[1]GARA!$D$10/G103/24,""),"")</f>
        <v>11.472001146685328</v>
      </c>
      <c r="I103" s="3">
        <v>3.4590773811076013E-3</v>
      </c>
      <c r="J103" t="s">
        <v>24</v>
      </c>
      <c r="K103" s="6">
        <v>38</v>
      </c>
    </row>
    <row r="104" spans="1:11" x14ac:dyDescent="0.25">
      <c r="A104" s="6">
        <v>112</v>
      </c>
      <c r="B104" s="6">
        <v>101</v>
      </c>
      <c r="C104" t="s">
        <v>164</v>
      </c>
      <c r="D104" s="6" t="s">
        <v>1</v>
      </c>
      <c r="E104" t="s">
        <v>284</v>
      </c>
      <c r="F104" s="6">
        <v>1966</v>
      </c>
      <c r="G104" s="1">
        <v>4.3653819448081776E-2</v>
      </c>
      <c r="H104" s="2">
        <f>IF(B104&gt;0,IF(G104&lt;&gt;"",[1]GARA!$D$10/G104/24,""),"")</f>
        <v>11.453751500362033</v>
      </c>
      <c r="I104" s="3">
        <v>3.4645888450858552E-3</v>
      </c>
      <c r="J104" t="s">
        <v>24</v>
      </c>
      <c r="K104" s="6">
        <v>39</v>
      </c>
    </row>
    <row r="105" spans="1:11" x14ac:dyDescent="0.25">
      <c r="A105" s="6">
        <v>115</v>
      </c>
      <c r="B105" s="6">
        <v>102</v>
      </c>
      <c r="C105" t="s">
        <v>168</v>
      </c>
      <c r="D105" s="6" t="s">
        <v>1</v>
      </c>
      <c r="E105" t="s">
        <v>18</v>
      </c>
      <c r="F105" s="6">
        <v>1991</v>
      </c>
      <c r="G105" s="1">
        <v>4.4082060187065508E-2</v>
      </c>
      <c r="H105" s="2">
        <f>IF(B105&gt;0,IF(G105&lt;&gt;"",[1]GARA!$D$10/G105/24,""),"")</f>
        <v>11.342482585392169</v>
      </c>
      <c r="I105" s="3">
        <v>3.4985762053226597E-3</v>
      </c>
      <c r="J105" t="s">
        <v>4</v>
      </c>
      <c r="K105" s="6">
        <v>18</v>
      </c>
    </row>
    <row r="106" spans="1:11" x14ac:dyDescent="0.25">
      <c r="A106" s="6">
        <v>117</v>
      </c>
      <c r="B106" s="6">
        <v>103</v>
      </c>
      <c r="C106" t="s">
        <v>172</v>
      </c>
      <c r="D106" s="6" t="s">
        <v>1</v>
      </c>
      <c r="E106" t="s">
        <v>138</v>
      </c>
      <c r="F106" s="6">
        <v>1964</v>
      </c>
      <c r="G106" s="1">
        <v>4.4429282410419546E-2</v>
      </c>
      <c r="H106" s="2">
        <f>IF(B106&gt;0,IF(G106&lt;&gt;"",[1]GARA!$D$10/G106/24,""),"")</f>
        <v>11.253839199589235</v>
      </c>
      <c r="I106" s="3">
        <v>3.5261335246364722E-3</v>
      </c>
      <c r="J106" t="s">
        <v>70</v>
      </c>
      <c r="K106" s="6">
        <v>8</v>
      </c>
    </row>
    <row r="107" spans="1:11" x14ac:dyDescent="0.25">
      <c r="A107" s="6">
        <v>118</v>
      </c>
      <c r="B107" s="6">
        <v>104</v>
      </c>
      <c r="C107" t="s">
        <v>173</v>
      </c>
      <c r="D107" s="6" t="s">
        <v>1</v>
      </c>
      <c r="E107" t="s">
        <v>20</v>
      </c>
      <c r="F107" s="6">
        <v>1953</v>
      </c>
      <c r="G107" s="1">
        <v>4.4464004633482546E-2</v>
      </c>
      <c r="H107" s="2">
        <f>IF(B107&gt;0,IF(G107&lt;&gt;"",[1]GARA!$D$10/G107/24,""),"")</f>
        <v>11.245051005223381</v>
      </c>
      <c r="I107" s="3">
        <v>3.5288892566255991E-3</v>
      </c>
      <c r="J107" t="s">
        <v>96</v>
      </c>
      <c r="K107" s="6">
        <v>2</v>
      </c>
    </row>
    <row r="108" spans="1:11" x14ac:dyDescent="0.25">
      <c r="A108" s="6">
        <v>120</v>
      </c>
      <c r="B108" s="6">
        <v>105</v>
      </c>
      <c r="C108" t="s">
        <v>175</v>
      </c>
      <c r="D108" s="6" t="s">
        <v>1</v>
      </c>
      <c r="E108" t="s">
        <v>155</v>
      </c>
      <c r="F108" s="6">
        <v>1967</v>
      </c>
      <c r="G108" s="1">
        <v>4.4834375003119931E-2</v>
      </c>
      <c r="H108" s="2">
        <f>IF(B108&gt;0,IF(G108&lt;&gt;"",[1]GARA!$D$10/G108/24,""),"")</f>
        <v>11.152157244641105</v>
      </c>
      <c r="I108" s="3">
        <v>3.5582837304063437E-3</v>
      </c>
      <c r="J108" t="s">
        <v>24</v>
      </c>
      <c r="K108" s="6">
        <v>40</v>
      </c>
    </row>
    <row r="109" spans="1:11" x14ac:dyDescent="0.25">
      <c r="A109" s="6">
        <v>121</v>
      </c>
      <c r="B109" s="6">
        <v>106</v>
      </c>
      <c r="C109" t="s">
        <v>176</v>
      </c>
      <c r="D109" s="6" t="s">
        <v>1</v>
      </c>
      <c r="E109" t="s">
        <v>177</v>
      </c>
      <c r="F109" s="6">
        <v>1970</v>
      </c>
      <c r="G109" s="1">
        <v>4.486909722618293E-2</v>
      </c>
      <c r="H109" s="2">
        <f>IF(B109&gt;0,IF(G109&lt;&gt;"",[1]GARA!$D$10/G109/24,""),"")</f>
        <v>11.14352708010871</v>
      </c>
      <c r="I109" s="3">
        <v>3.5610394623954707E-3</v>
      </c>
      <c r="J109" t="s">
        <v>24</v>
      </c>
      <c r="K109" s="6">
        <v>41</v>
      </c>
    </row>
    <row r="110" spans="1:11" x14ac:dyDescent="0.25">
      <c r="A110" s="6">
        <v>122</v>
      </c>
      <c r="B110" s="6">
        <v>107</v>
      </c>
      <c r="C110" t="s">
        <v>178</v>
      </c>
      <c r="D110" s="6" t="s">
        <v>1</v>
      </c>
      <c r="E110" t="s">
        <v>20</v>
      </c>
      <c r="F110" s="6">
        <v>1981</v>
      </c>
      <c r="G110" s="1">
        <v>4.5007986111158971E-2</v>
      </c>
      <c r="H110" s="2">
        <f>IF(B110&gt;0,IF(G110&lt;&gt;"",[1]GARA!$D$10/G110/24,""),"")</f>
        <v>11.109139581698223</v>
      </c>
      <c r="I110" s="3">
        <v>3.5720623897745217E-3</v>
      </c>
      <c r="J110" t="s">
        <v>16</v>
      </c>
      <c r="K110" s="6">
        <v>35</v>
      </c>
    </row>
    <row r="111" spans="1:11" x14ac:dyDescent="0.25">
      <c r="A111" s="6">
        <v>123</v>
      </c>
      <c r="B111" s="6">
        <v>108</v>
      </c>
      <c r="C111" t="s">
        <v>179</v>
      </c>
      <c r="D111" s="6" t="s">
        <v>1</v>
      </c>
      <c r="E111" t="s">
        <v>180</v>
      </c>
      <c r="F111" s="6">
        <v>1981</v>
      </c>
      <c r="G111" s="1">
        <v>4.5146875003410969E-2</v>
      </c>
      <c r="H111" s="2">
        <f>IF(B111&gt;0,IF(G111&lt;&gt;"",[1]GARA!$D$10/G111/24,""),"")</f>
        <v>11.074963659438746</v>
      </c>
      <c r="I111" s="3">
        <v>3.5830853177310296E-3</v>
      </c>
      <c r="J111" t="s">
        <v>16</v>
      </c>
      <c r="K111" s="6">
        <v>36</v>
      </c>
    </row>
    <row r="112" spans="1:11" x14ac:dyDescent="0.25">
      <c r="A112" s="6">
        <v>124</v>
      </c>
      <c r="B112" s="6">
        <v>109</v>
      </c>
      <c r="C112" t="s">
        <v>181</v>
      </c>
      <c r="D112" s="6" t="s">
        <v>1</v>
      </c>
      <c r="E112" t="s">
        <v>37</v>
      </c>
      <c r="F112" s="6">
        <v>1962</v>
      </c>
      <c r="G112" s="1">
        <v>4.5204745372757316E-2</v>
      </c>
      <c r="H112" s="2">
        <f>IF(B112&gt;0,IF(G112&lt;&gt;"",[1]GARA!$D$10/G112/24,""),"")</f>
        <v>11.060785673650216</v>
      </c>
      <c r="I112" s="3">
        <v>3.5876782041870886E-3</v>
      </c>
      <c r="J112" t="s">
        <v>70</v>
      </c>
      <c r="K112" s="6">
        <v>9</v>
      </c>
    </row>
    <row r="113" spans="1:11" x14ac:dyDescent="0.25">
      <c r="A113" s="6">
        <v>125</v>
      </c>
      <c r="B113" s="6">
        <v>110</v>
      </c>
      <c r="C113" t="s">
        <v>182</v>
      </c>
      <c r="D113" s="6" t="s">
        <v>1</v>
      </c>
      <c r="E113" t="s">
        <v>37</v>
      </c>
      <c r="F113" s="6">
        <v>1963</v>
      </c>
      <c r="G113" s="1">
        <v>4.5204745372757316E-2</v>
      </c>
      <c r="H113" s="2">
        <f>IF(B113&gt;0,IF(G113&lt;&gt;"",[1]GARA!$D$10/G113/24,""),"")</f>
        <v>11.060785673650216</v>
      </c>
      <c r="I113" s="3">
        <v>3.5876782041870886E-3</v>
      </c>
      <c r="J113" t="s">
        <v>70</v>
      </c>
      <c r="K113" s="6">
        <v>10</v>
      </c>
    </row>
    <row r="114" spans="1:11" x14ac:dyDescent="0.25">
      <c r="A114" s="6">
        <v>126</v>
      </c>
      <c r="B114" s="6">
        <v>111</v>
      </c>
      <c r="C114" t="s">
        <v>183</v>
      </c>
      <c r="D114" s="6" t="s">
        <v>1</v>
      </c>
      <c r="E114" t="s">
        <v>26</v>
      </c>
      <c r="F114" s="6">
        <v>1975</v>
      </c>
      <c r="G114" s="1">
        <v>4.521631944226101E-2</v>
      </c>
      <c r="H114" s="2">
        <f>IF(B114&gt;0,IF(G114&lt;&gt;"",[1]GARA!$D$10/G114/24,""),"")</f>
        <v>11.057954432546751</v>
      </c>
      <c r="I114" s="3">
        <v>3.5885967811318262E-3</v>
      </c>
      <c r="J114" t="s">
        <v>16</v>
      </c>
      <c r="K114" s="6">
        <v>37</v>
      </c>
    </row>
    <row r="115" spans="1:11" x14ac:dyDescent="0.25">
      <c r="A115" s="6">
        <v>127</v>
      </c>
      <c r="B115" s="6">
        <v>112</v>
      </c>
      <c r="C115" t="s">
        <v>184</v>
      </c>
      <c r="D115" s="6" t="s">
        <v>1</v>
      </c>
      <c r="E115" t="s">
        <v>18</v>
      </c>
      <c r="F115" s="6">
        <v>1975</v>
      </c>
      <c r="G115" s="1">
        <v>4.5227893519040663E-2</v>
      </c>
      <c r="H115" s="2">
        <f>IF(B115&gt;0,IF(G115&lt;&gt;"",[1]GARA!$D$10/G115/24,""),"")</f>
        <v>11.055124638725504</v>
      </c>
      <c r="I115" s="3">
        <v>3.5895153586540211E-3</v>
      </c>
      <c r="J115" t="s">
        <v>16</v>
      </c>
      <c r="K115" s="6">
        <v>38</v>
      </c>
    </row>
    <row r="116" spans="1:11" x14ac:dyDescent="0.25">
      <c r="A116" s="6">
        <v>130</v>
      </c>
      <c r="B116" s="6">
        <v>113</v>
      </c>
      <c r="C116" t="s">
        <v>188</v>
      </c>
      <c r="D116" s="6" t="s">
        <v>1</v>
      </c>
      <c r="E116" t="s">
        <v>37</v>
      </c>
      <c r="F116" s="6">
        <v>1968</v>
      </c>
      <c r="G116" s="1">
        <v>4.5308912034670357E-2</v>
      </c>
      <c r="H116" s="2">
        <f>IF(B116&gt;0,IF(G116&lt;&gt;"",[1]GARA!$D$10/G116/24,""),"")</f>
        <v>11.035356567763097</v>
      </c>
      <c r="I116" s="3">
        <v>3.5959453995770127E-3</v>
      </c>
      <c r="J116" t="s">
        <v>24</v>
      </c>
      <c r="K116" s="6">
        <v>42</v>
      </c>
    </row>
    <row r="117" spans="1:11" x14ac:dyDescent="0.25">
      <c r="A117" s="6">
        <v>133</v>
      </c>
      <c r="B117" s="6">
        <v>114</v>
      </c>
      <c r="C117" t="s">
        <v>191</v>
      </c>
      <c r="D117" s="6" t="s">
        <v>1</v>
      </c>
      <c r="E117" t="s">
        <v>8</v>
      </c>
      <c r="F117" s="6">
        <v>1973</v>
      </c>
      <c r="G117" s="1">
        <v>4.5551967596111353E-2</v>
      </c>
      <c r="H117" s="2">
        <f>IF(B117&gt;0,IF(G117&lt;&gt;"",[1]GARA!$D$10/G117/24,""),"")</f>
        <v>10.976474264147562</v>
      </c>
      <c r="I117" s="3">
        <v>3.6152355235009011E-3</v>
      </c>
      <c r="J117" t="s">
        <v>24</v>
      </c>
      <c r="K117" s="6">
        <v>43</v>
      </c>
    </row>
    <row r="118" spans="1:11" x14ac:dyDescent="0.25">
      <c r="A118" s="6">
        <v>134</v>
      </c>
      <c r="B118" s="6">
        <v>115</v>
      </c>
      <c r="C118" t="s">
        <v>192</v>
      </c>
      <c r="D118" s="6" t="s">
        <v>1</v>
      </c>
      <c r="E118" t="s">
        <v>10</v>
      </c>
      <c r="F118" s="6">
        <v>1954</v>
      </c>
      <c r="G118" s="1">
        <v>4.5598263888678048E-2</v>
      </c>
      <c r="H118" s="2">
        <f>IF(B118&gt;0,IF(G118&lt;&gt;"",[1]GARA!$D$10/G118/24,""),"")</f>
        <v>10.965329759498781</v>
      </c>
      <c r="I118" s="3">
        <v>3.6189098324347657E-3</v>
      </c>
      <c r="J118" t="s">
        <v>96</v>
      </c>
      <c r="K118" s="6">
        <v>3</v>
      </c>
    </row>
    <row r="119" spans="1:11" x14ac:dyDescent="0.25">
      <c r="A119" s="6">
        <v>137</v>
      </c>
      <c r="B119" s="6">
        <v>116</v>
      </c>
      <c r="C119" t="s">
        <v>195</v>
      </c>
      <c r="D119" s="6" t="s">
        <v>1</v>
      </c>
      <c r="E119" t="s">
        <v>18</v>
      </c>
      <c r="F119" s="6">
        <v>1996</v>
      </c>
      <c r="G119" s="1">
        <v>4.5737152780930046E-2</v>
      </c>
      <c r="H119" s="2">
        <f>IF(B119&gt;0,IF(G119&lt;&gt;"",[1]GARA!$D$10/G119/24,""),"")</f>
        <v>10.932031611037958</v>
      </c>
      <c r="I119" s="3">
        <v>3.6299327603912736E-3</v>
      </c>
      <c r="J119" t="s">
        <v>4</v>
      </c>
      <c r="K119" s="6">
        <v>19</v>
      </c>
    </row>
    <row r="120" spans="1:11" x14ac:dyDescent="0.25">
      <c r="A120" s="6">
        <v>139</v>
      </c>
      <c r="B120" s="6">
        <v>117</v>
      </c>
      <c r="C120" t="s">
        <v>198</v>
      </c>
      <c r="D120" s="6" t="s">
        <v>1</v>
      </c>
      <c r="E120" t="s">
        <v>12</v>
      </c>
      <c r="F120" s="6">
        <v>1969</v>
      </c>
      <c r="G120" s="1">
        <v>4.7021874997881241E-2</v>
      </c>
      <c r="H120" s="2">
        <f>IF(B120&gt;0,IF(G120&lt;&gt;"",[1]GARA!$D$10/G120/24,""),"")</f>
        <v>10.63334884077952</v>
      </c>
      <c r="I120" s="3">
        <v>3.7318948411016861E-3</v>
      </c>
      <c r="J120" t="s">
        <v>24</v>
      </c>
      <c r="K120" s="6">
        <v>44</v>
      </c>
    </row>
    <row r="121" spans="1:11" x14ac:dyDescent="0.25">
      <c r="A121" s="6">
        <v>140</v>
      </c>
      <c r="B121" s="6">
        <v>118</v>
      </c>
      <c r="C121" t="s">
        <v>199</v>
      </c>
      <c r="D121" s="6" t="s">
        <v>1</v>
      </c>
      <c r="E121" t="s">
        <v>20</v>
      </c>
      <c r="F121" s="6">
        <v>1974</v>
      </c>
      <c r="G121" s="1">
        <v>4.7068171297723893E-2</v>
      </c>
      <c r="H121" s="2">
        <f>IF(B121&gt;0,IF(G121&lt;&gt;"",[1]GARA!$D$10/G121/24,""),"")</f>
        <v>10.622889868342492</v>
      </c>
      <c r="I121" s="3">
        <v>3.7355691506130075E-3</v>
      </c>
      <c r="J121" t="s">
        <v>24</v>
      </c>
      <c r="K121" s="6">
        <v>45</v>
      </c>
    </row>
    <row r="122" spans="1:11" x14ac:dyDescent="0.25">
      <c r="A122" s="6">
        <v>142</v>
      </c>
      <c r="B122" s="6">
        <v>119</v>
      </c>
      <c r="C122" t="s">
        <v>201</v>
      </c>
      <c r="D122" s="6" t="s">
        <v>1</v>
      </c>
      <c r="E122" t="s">
        <v>2</v>
      </c>
      <c r="F122" s="6">
        <v>1958</v>
      </c>
      <c r="G122" s="1">
        <v>4.7264930559322238E-2</v>
      </c>
      <c r="H122" s="2">
        <f>IF(B122&gt;0,IF(G122&lt;&gt;"",[1]GARA!$D$10/G122/24,""),"")</f>
        <v>10.578667821641032</v>
      </c>
      <c r="I122" s="3">
        <v>3.7511849650255745E-3</v>
      </c>
      <c r="J122" t="s">
        <v>70</v>
      </c>
      <c r="K122" s="6">
        <v>11</v>
      </c>
    </row>
    <row r="123" spans="1:11" x14ac:dyDescent="0.25">
      <c r="A123" s="6">
        <v>143</v>
      </c>
      <c r="B123" s="6">
        <v>120</v>
      </c>
      <c r="C123" t="s">
        <v>202</v>
      </c>
      <c r="D123" s="6" t="s">
        <v>1</v>
      </c>
      <c r="E123" t="s">
        <v>8</v>
      </c>
      <c r="F123" s="6">
        <v>1967</v>
      </c>
      <c r="G123" s="1">
        <v>4.7334374998172279E-2</v>
      </c>
      <c r="H123" s="2">
        <f>IF(B123&gt;0,IF(G123&lt;&gt;"",[1]GARA!$D$10/G123/24,""),"")</f>
        <v>10.563147818457653</v>
      </c>
      <c r="I123" s="3">
        <v>3.7566964284263715E-3</v>
      </c>
      <c r="J123" t="s">
        <v>24</v>
      </c>
      <c r="K123" s="6">
        <v>46</v>
      </c>
    </row>
    <row r="124" spans="1:11" x14ac:dyDescent="0.25">
      <c r="A124" s="6">
        <v>144</v>
      </c>
      <c r="B124" s="6">
        <v>121</v>
      </c>
      <c r="C124" t="s">
        <v>203</v>
      </c>
      <c r="D124" s="6" t="s">
        <v>1</v>
      </c>
      <c r="E124" t="s">
        <v>204</v>
      </c>
      <c r="F124" s="6">
        <v>1967</v>
      </c>
      <c r="G124" s="1">
        <v>4.745011574414093E-2</v>
      </c>
      <c r="H124" s="2">
        <f>IF(B124&gt;0,IF(G124&lt;&gt;"",[1]GARA!$D$10/G124/24,""),"")</f>
        <v>10.53738209398866</v>
      </c>
      <c r="I124" s="3">
        <v>3.765882201915947E-3</v>
      </c>
      <c r="J124" t="s">
        <v>24</v>
      </c>
      <c r="K124" s="6">
        <v>47</v>
      </c>
    </row>
    <row r="125" spans="1:11" x14ac:dyDescent="0.25">
      <c r="A125" s="6">
        <v>146</v>
      </c>
      <c r="B125" s="6">
        <v>122</v>
      </c>
      <c r="C125" t="s">
        <v>206</v>
      </c>
      <c r="D125" s="6" t="s">
        <v>1</v>
      </c>
      <c r="E125" t="s">
        <v>2</v>
      </c>
      <c r="F125" s="6">
        <v>1970</v>
      </c>
      <c r="G125" s="1">
        <v>4.7635300928959623E-2</v>
      </c>
      <c r="H125" s="2">
        <f>IF(B125&gt;0,IF(G125&lt;&gt;"",[1]GARA!$D$10/G125/24,""),"")</f>
        <v>10.4964173679866</v>
      </c>
      <c r="I125" s="3">
        <v>3.7805794388063195E-3</v>
      </c>
      <c r="J125" t="s">
        <v>24</v>
      </c>
      <c r="K125" s="6">
        <v>48</v>
      </c>
    </row>
    <row r="126" spans="1:11" x14ac:dyDescent="0.25">
      <c r="A126" s="6">
        <v>151</v>
      </c>
      <c r="B126" s="6">
        <v>123</v>
      </c>
      <c r="C126" t="s">
        <v>211</v>
      </c>
      <c r="D126" s="6" t="s">
        <v>1</v>
      </c>
      <c r="E126" t="s">
        <v>18</v>
      </c>
      <c r="F126" s="6">
        <v>1974</v>
      </c>
      <c r="G126" s="1">
        <v>4.7913078706187662E-2</v>
      </c>
      <c r="H126" s="2">
        <f>IF(B126&gt;0,IF(G126&lt;&gt;"",[1]GARA!$D$10/G126/24,""),"")</f>
        <v>10.435564015121997</v>
      </c>
      <c r="I126" s="3">
        <v>3.802625294141878E-3</v>
      </c>
      <c r="J126" t="s">
        <v>24</v>
      </c>
      <c r="K126" s="6">
        <v>49</v>
      </c>
    </row>
    <row r="127" spans="1:11" x14ac:dyDescent="0.25">
      <c r="A127" s="6">
        <v>152</v>
      </c>
      <c r="B127" s="6">
        <v>124</v>
      </c>
      <c r="C127" t="s">
        <v>212</v>
      </c>
      <c r="D127" s="6" t="s">
        <v>1</v>
      </c>
      <c r="E127" t="s">
        <v>26</v>
      </c>
      <c r="F127" s="6">
        <v>1987</v>
      </c>
      <c r="G127" s="1">
        <v>4.7959374998754356E-2</v>
      </c>
      <c r="H127" s="2">
        <f>IF(B127&gt;0,IF(G127&lt;&gt;"",[1]GARA!$D$10/G127/24,""),"")</f>
        <v>10.425490324112573</v>
      </c>
      <c r="I127" s="3">
        <v>3.8062996030757425E-3</v>
      </c>
      <c r="J127" t="s">
        <v>4</v>
      </c>
      <c r="K127" s="6">
        <v>20</v>
      </c>
    </row>
    <row r="128" spans="1:11" x14ac:dyDescent="0.25">
      <c r="A128" s="6">
        <v>154</v>
      </c>
      <c r="B128" s="6">
        <v>125</v>
      </c>
      <c r="C128" t="s">
        <v>214</v>
      </c>
      <c r="D128" s="6" t="s">
        <v>1</v>
      </c>
      <c r="E128" t="s">
        <v>91</v>
      </c>
      <c r="F128" s="6">
        <v>1971</v>
      </c>
      <c r="G128" s="1">
        <v>4.8167708337132353E-2</v>
      </c>
      <c r="H128" s="2">
        <f>IF(B128&gt;0,IF(G128&lt;&gt;"",[1]GARA!$D$10/G128/24,""),"")</f>
        <v>10.380398346967887</v>
      </c>
      <c r="I128" s="3">
        <v>3.8228339950105044E-3</v>
      </c>
      <c r="J128" t="s">
        <v>24</v>
      </c>
      <c r="K128" s="6">
        <v>50</v>
      </c>
    </row>
    <row r="129" spans="1:11" x14ac:dyDescent="0.25">
      <c r="A129" s="6">
        <v>155</v>
      </c>
      <c r="B129" s="6">
        <v>126</v>
      </c>
      <c r="C129" t="s">
        <v>215</v>
      </c>
      <c r="D129" s="6" t="s">
        <v>1</v>
      </c>
      <c r="E129" t="s">
        <v>8</v>
      </c>
      <c r="F129" s="6">
        <v>1949</v>
      </c>
      <c r="G129" s="1">
        <v>4.900104166881647E-2</v>
      </c>
      <c r="H129" s="2">
        <f>IF(B129&gt;0,IF(G129&lt;&gt;"",[1]GARA!$D$10/G129/24,""),"")</f>
        <v>10.203864713312667</v>
      </c>
      <c r="I129" s="3">
        <v>3.8889715610171804E-3</v>
      </c>
      <c r="J129" t="s">
        <v>96</v>
      </c>
      <c r="K129" s="6">
        <v>4</v>
      </c>
    </row>
    <row r="130" spans="1:11" x14ac:dyDescent="0.25">
      <c r="A130" s="6">
        <v>157</v>
      </c>
      <c r="B130" s="6">
        <v>127</v>
      </c>
      <c r="C130" t="s">
        <v>217</v>
      </c>
      <c r="D130" s="6" t="s">
        <v>1</v>
      </c>
      <c r="E130" t="s">
        <v>8</v>
      </c>
      <c r="F130" s="6">
        <v>1956</v>
      </c>
      <c r="G130" s="1">
        <v>4.9163078707351815E-2</v>
      </c>
      <c r="H130" s="2">
        <f>IF(B130&gt;0,IF(G130&lt;&gt;"",[1]GARA!$D$10/G130/24,""),"")</f>
        <v>10.170233702740637</v>
      </c>
      <c r="I130" s="3">
        <v>3.9018316434406204E-3</v>
      </c>
      <c r="J130" t="s">
        <v>70</v>
      </c>
      <c r="K130" s="6">
        <v>12</v>
      </c>
    </row>
    <row r="131" spans="1:11" x14ac:dyDescent="0.25">
      <c r="A131" s="6">
        <v>158</v>
      </c>
      <c r="B131" s="6">
        <v>128</v>
      </c>
      <c r="C131" t="s">
        <v>218</v>
      </c>
      <c r="D131" s="6" t="s">
        <v>1</v>
      </c>
      <c r="E131" t="s">
        <v>2</v>
      </c>
      <c r="F131" s="6">
        <v>1974</v>
      </c>
      <c r="G131" s="1">
        <v>4.9325115738611203E-2</v>
      </c>
      <c r="H131" s="2">
        <f>IF(B131&gt;0,IF(G131&lt;&gt;"",[1]GARA!$D$10/G131/24,""),"")</f>
        <v>10.136823654903358</v>
      </c>
      <c r="I131" s="3">
        <v>3.9146917252866039E-3</v>
      </c>
      <c r="J131" t="s">
        <v>24</v>
      </c>
      <c r="K131" s="6">
        <v>51</v>
      </c>
    </row>
    <row r="132" spans="1:11" x14ac:dyDescent="0.25">
      <c r="A132" s="6">
        <v>159</v>
      </c>
      <c r="B132" s="6">
        <v>129</v>
      </c>
      <c r="C132" t="s">
        <v>219</v>
      </c>
      <c r="D132" s="6" t="s">
        <v>1</v>
      </c>
      <c r="E132" t="s">
        <v>26</v>
      </c>
      <c r="F132" s="6">
        <v>1972</v>
      </c>
      <c r="G132" s="1">
        <v>4.95681713000522E-2</v>
      </c>
      <c r="H132" s="2">
        <f>IF(B132&gt;0,IF(G132&lt;&gt;"",[1]GARA!$D$10/G132/24,""),"")</f>
        <v>10.087118142271944</v>
      </c>
      <c r="I132" s="3">
        <v>3.9339818492104923E-3</v>
      </c>
      <c r="J132" t="s">
        <v>24</v>
      </c>
      <c r="K132" s="6">
        <v>52</v>
      </c>
    </row>
    <row r="133" spans="1:11" x14ac:dyDescent="0.25">
      <c r="A133" s="6">
        <v>162</v>
      </c>
      <c r="B133" s="6">
        <v>130</v>
      </c>
      <c r="C133" t="s">
        <v>222</v>
      </c>
      <c r="D133" s="6" t="s">
        <v>1</v>
      </c>
      <c r="E133" t="s">
        <v>35</v>
      </c>
      <c r="F133" s="6">
        <v>1969</v>
      </c>
      <c r="G133" s="1">
        <v>5.0297337962547317E-2</v>
      </c>
      <c r="H133" s="2">
        <f>IF(B133&gt;0,IF(G133&lt;&gt;"",[1]GARA!$D$10/G133/24,""),"")</f>
        <v>9.9408839563698734</v>
      </c>
      <c r="I133" s="3">
        <v>3.9918522192497873E-3</v>
      </c>
      <c r="J133" t="s">
        <v>24</v>
      </c>
      <c r="K133" s="6">
        <v>53</v>
      </c>
    </row>
    <row r="134" spans="1:11" x14ac:dyDescent="0.25">
      <c r="A134" s="6">
        <v>163</v>
      </c>
      <c r="B134" s="6">
        <v>131</v>
      </c>
      <c r="C134" t="s">
        <v>223</v>
      </c>
      <c r="D134" s="6" t="s">
        <v>1</v>
      </c>
      <c r="E134" t="s">
        <v>12</v>
      </c>
      <c r="F134" s="6">
        <v>1966</v>
      </c>
      <c r="G134" s="1">
        <v>5.044780092430301E-2</v>
      </c>
      <c r="H134" s="2">
        <f>IF(B134&gt;0,IF(G134&lt;&gt;"",[1]GARA!$D$10/G134/24,""),"")</f>
        <v>9.9112347979300548</v>
      </c>
      <c r="I134" s="3">
        <v>4.0037937241510328E-3</v>
      </c>
      <c r="J134" t="s">
        <v>24</v>
      </c>
      <c r="K134" s="6">
        <v>54</v>
      </c>
    </row>
    <row r="135" spans="1:11" x14ac:dyDescent="0.25">
      <c r="A135" s="6">
        <v>165</v>
      </c>
      <c r="B135" s="6">
        <v>132</v>
      </c>
      <c r="C135" t="s">
        <v>225</v>
      </c>
      <c r="D135" s="6" t="s">
        <v>1</v>
      </c>
      <c r="E135" t="s">
        <v>12</v>
      </c>
      <c r="F135" s="6">
        <v>1969</v>
      </c>
      <c r="G135" s="1">
        <v>5.0725578701531049E-2</v>
      </c>
      <c r="H135" s="2">
        <f>IF(B135&gt;0,IF(G135&lt;&gt;"",[1]GARA!$D$10/G135/24,""),"")</f>
        <v>9.856959995311172</v>
      </c>
      <c r="I135" s="3">
        <v>4.0258395794865913E-3</v>
      </c>
      <c r="J135" t="s">
        <v>24</v>
      </c>
      <c r="K135" s="6">
        <v>55</v>
      </c>
    </row>
    <row r="136" spans="1:11" x14ac:dyDescent="0.25">
      <c r="A136" s="6">
        <v>166</v>
      </c>
      <c r="B136" s="6">
        <v>133</v>
      </c>
      <c r="C136" t="s">
        <v>226</v>
      </c>
      <c r="D136" s="6" t="s">
        <v>1</v>
      </c>
      <c r="E136" t="s">
        <v>227</v>
      </c>
      <c r="F136" s="6">
        <v>1978</v>
      </c>
      <c r="G136" s="1">
        <v>5.0910763893625699E-2</v>
      </c>
      <c r="H136" s="2">
        <f>IF(B136&gt;0,IF(G136&lt;&gt;"",[1]GARA!$D$10/G136/24,""),"")</f>
        <v>9.8211058283217536</v>
      </c>
      <c r="I136" s="3">
        <v>4.0405368169544207E-3</v>
      </c>
      <c r="J136" t="s">
        <v>16</v>
      </c>
      <c r="K136" s="6">
        <v>39</v>
      </c>
    </row>
    <row r="137" spans="1:11" x14ac:dyDescent="0.25">
      <c r="A137" s="6">
        <v>168</v>
      </c>
      <c r="B137" s="6">
        <v>134</v>
      </c>
      <c r="C137" t="s">
        <v>229</v>
      </c>
      <c r="D137" s="6" t="s">
        <v>1</v>
      </c>
      <c r="E137" t="s">
        <v>8</v>
      </c>
      <c r="F137" s="6">
        <v>1949</v>
      </c>
      <c r="G137" s="1">
        <v>5.1269560186483432E-2</v>
      </c>
      <c r="H137" s="2">
        <f>IF(B137&gt;0,IF(G137&lt;&gt;"",[1]GARA!$D$10/G137/24,""),"")</f>
        <v>9.7523754481478591</v>
      </c>
      <c r="I137" s="3">
        <v>4.0690127132129708E-3</v>
      </c>
      <c r="J137" t="s">
        <v>96</v>
      </c>
      <c r="K137" s="6">
        <v>5</v>
      </c>
    </row>
    <row r="138" spans="1:11" x14ac:dyDescent="0.25">
      <c r="A138" s="6">
        <v>170</v>
      </c>
      <c r="B138" s="6">
        <v>135</v>
      </c>
      <c r="C138" t="s">
        <v>231</v>
      </c>
      <c r="D138" s="6" t="s">
        <v>1</v>
      </c>
      <c r="E138" t="s">
        <v>2</v>
      </c>
      <c r="F138" s="6">
        <v>1966</v>
      </c>
      <c r="G138" s="1">
        <v>5.1686226855963469E-2</v>
      </c>
      <c r="H138" s="2">
        <f>IF(B138&gt;0,IF(G138&lt;&gt;"",[1]GARA!$D$10/G138/24,""),"")</f>
        <v>9.6737570222213041</v>
      </c>
      <c r="I138" s="3">
        <v>4.1020814965050372E-3</v>
      </c>
      <c r="J138" t="s">
        <v>24</v>
      </c>
      <c r="K138" s="6">
        <v>56</v>
      </c>
    </row>
    <row r="139" spans="1:11" x14ac:dyDescent="0.25">
      <c r="A139" s="6">
        <v>171</v>
      </c>
      <c r="B139" s="6">
        <v>136</v>
      </c>
      <c r="C139" t="s">
        <v>232</v>
      </c>
      <c r="D139" s="6" t="s">
        <v>1</v>
      </c>
      <c r="E139" t="s">
        <v>233</v>
      </c>
      <c r="F139" s="6">
        <v>1982</v>
      </c>
      <c r="G139" s="1">
        <v>5.175567129481351E-2</v>
      </c>
      <c r="H139" s="2">
        <f>IF(B139&gt;0,IF(G139&lt;&gt;"",[1]GARA!$D$10/G139/24,""),"")</f>
        <v>9.6607770219397295</v>
      </c>
      <c r="I139" s="3">
        <v>4.1075929599058338E-3</v>
      </c>
      <c r="J139" t="s">
        <v>16</v>
      </c>
      <c r="K139" s="6">
        <v>40</v>
      </c>
    </row>
    <row r="140" spans="1:11" x14ac:dyDescent="0.25">
      <c r="A140" s="6">
        <v>172</v>
      </c>
      <c r="B140" s="6">
        <v>137</v>
      </c>
      <c r="C140" t="s">
        <v>234</v>
      </c>
      <c r="D140" s="6" t="s">
        <v>1</v>
      </c>
      <c r="E140" t="s">
        <v>20</v>
      </c>
      <c r="F140" s="6">
        <v>1963</v>
      </c>
      <c r="G140" s="1">
        <v>5.1836689817719162E-2</v>
      </c>
      <c r="H140" s="2">
        <f>IF(B140&gt;0,IF(G140&lt;&gt;"",[1]GARA!$D$10/G140/24,""),"")</f>
        <v>9.6456776418058752</v>
      </c>
      <c r="I140" s="3">
        <v>4.1140230014062827E-3</v>
      </c>
      <c r="J140" t="s">
        <v>70</v>
      </c>
      <c r="K140" s="6">
        <v>13</v>
      </c>
    </row>
    <row r="141" spans="1:11" x14ac:dyDescent="0.25">
      <c r="A141" s="6">
        <v>173</v>
      </c>
      <c r="B141" s="6">
        <v>138</v>
      </c>
      <c r="C141" t="s">
        <v>235</v>
      </c>
      <c r="D141" s="6" t="s">
        <v>1</v>
      </c>
      <c r="E141" t="s">
        <v>2</v>
      </c>
      <c r="F141" s="6">
        <v>1948</v>
      </c>
      <c r="G141" s="1">
        <v>5.1940856479632203E-2</v>
      </c>
      <c r="H141" s="2">
        <f>IF(B141&gt;0,IF(G141&lt;&gt;"",[1]GARA!$D$10/G141/24,""),"")</f>
        <v>9.626333370071924</v>
      </c>
      <c r="I141" s="3">
        <v>4.1222901967962067E-3</v>
      </c>
      <c r="J141" t="s">
        <v>96</v>
      </c>
      <c r="K141" s="6">
        <v>6</v>
      </c>
    </row>
    <row r="142" spans="1:11" x14ac:dyDescent="0.25">
      <c r="A142" s="6">
        <v>174</v>
      </c>
      <c r="B142" s="6">
        <v>139</v>
      </c>
      <c r="C142" t="s">
        <v>236</v>
      </c>
      <c r="D142" s="6" t="s">
        <v>1</v>
      </c>
      <c r="E142" t="s">
        <v>10</v>
      </c>
      <c r="F142" s="6">
        <v>1964</v>
      </c>
      <c r="G142" s="1">
        <v>5.2172337964293547E-2</v>
      </c>
      <c r="H142" s="2">
        <f>IF(B142&gt;0,IF(G142&lt;&gt;"",[1]GARA!$D$10/G142/24,""),"")</f>
        <v>9.5836226534873159</v>
      </c>
      <c r="I142" s="3">
        <v>4.1406617431979003E-3</v>
      </c>
      <c r="J142" t="s">
        <v>70</v>
      </c>
      <c r="K142" s="6">
        <v>14</v>
      </c>
    </row>
    <row r="143" spans="1:11" x14ac:dyDescent="0.25">
      <c r="A143" s="6">
        <v>175</v>
      </c>
      <c r="B143" s="6">
        <v>140</v>
      </c>
      <c r="C143" t="s">
        <v>237</v>
      </c>
      <c r="D143" s="6" t="s">
        <v>1</v>
      </c>
      <c r="E143" t="s">
        <v>138</v>
      </c>
      <c r="F143" s="6">
        <v>1970</v>
      </c>
      <c r="G143" s="1">
        <v>5.2183912041073199E-2</v>
      </c>
      <c r="H143" s="2">
        <f>IF(B143&gt;0,IF(G143&lt;&gt;"",[1]GARA!$D$10/G143/24,""),"")</f>
        <v>9.5814970638164745</v>
      </c>
      <c r="I143" s="3">
        <v>4.1415803207200952E-3</v>
      </c>
      <c r="J143" t="s">
        <v>24</v>
      </c>
      <c r="K143" s="6">
        <v>57</v>
      </c>
    </row>
    <row r="144" spans="1:11" x14ac:dyDescent="0.25">
      <c r="A144" s="6">
        <v>176</v>
      </c>
      <c r="B144" s="6">
        <v>141</v>
      </c>
      <c r="C144" t="s">
        <v>238</v>
      </c>
      <c r="D144" s="6" t="s">
        <v>1</v>
      </c>
      <c r="E144" t="s">
        <v>2</v>
      </c>
      <c r="F144" s="6">
        <v>1965</v>
      </c>
      <c r="G144" s="1">
        <v>5.2311226856545545E-2</v>
      </c>
      <c r="H144" s="2">
        <f>IF(B144&gt;0,IF(G144&lt;&gt;"",[1]GARA!$D$10/G144/24,""),"")</f>
        <v>9.558177661769685</v>
      </c>
      <c r="I144" s="3">
        <v>4.1516846711544082E-3</v>
      </c>
      <c r="J144" t="s">
        <v>24</v>
      </c>
      <c r="K144" s="6">
        <v>58</v>
      </c>
    </row>
    <row r="145" spans="1:11" x14ac:dyDescent="0.25">
      <c r="A145" s="6">
        <v>178</v>
      </c>
      <c r="B145" s="6">
        <v>142</v>
      </c>
      <c r="C145" t="s">
        <v>240</v>
      </c>
      <c r="D145" s="6" t="s">
        <v>1</v>
      </c>
      <c r="E145" t="s">
        <v>162</v>
      </c>
      <c r="F145" s="6">
        <v>1958</v>
      </c>
      <c r="G145" s="1">
        <v>5.2461689818301238E-2</v>
      </c>
      <c r="H145" s="2">
        <f>IF(B145&gt;0,IF(G145&lt;&gt;"",[1]GARA!$D$10/G145/24,""),"")</f>
        <v>9.5307642916522148</v>
      </c>
      <c r="I145" s="3">
        <v>4.1636261760556537E-3</v>
      </c>
      <c r="J145" t="s">
        <v>70</v>
      </c>
      <c r="K145" s="6">
        <v>15</v>
      </c>
    </row>
    <row r="146" spans="1:11" x14ac:dyDescent="0.25">
      <c r="A146" s="6">
        <v>180</v>
      </c>
      <c r="B146" s="6">
        <v>143</v>
      </c>
      <c r="C146" t="s">
        <v>242</v>
      </c>
      <c r="D146" s="6" t="s">
        <v>1</v>
      </c>
      <c r="E146" t="s">
        <v>63</v>
      </c>
      <c r="F146" s="6">
        <v>1979</v>
      </c>
      <c r="G146" s="1">
        <v>5.2808912041655276E-2</v>
      </c>
      <c r="H146" s="2">
        <f>IF(B146&gt;0,IF(G146&lt;&gt;"",[1]GARA!$D$10/G146/24,""),"")</f>
        <v>9.4680988619042896</v>
      </c>
      <c r="I146" s="3">
        <v>4.1911834953694662E-3</v>
      </c>
      <c r="J146" t="s">
        <v>16</v>
      </c>
      <c r="K146" s="6">
        <v>41</v>
      </c>
    </row>
    <row r="147" spans="1:11" x14ac:dyDescent="0.25">
      <c r="A147" s="6">
        <v>181</v>
      </c>
      <c r="B147" s="6">
        <v>144</v>
      </c>
      <c r="C147" t="s">
        <v>243</v>
      </c>
      <c r="D147" s="6" t="s">
        <v>1</v>
      </c>
      <c r="E147" t="s">
        <v>20</v>
      </c>
      <c r="F147" s="6">
        <v>1966</v>
      </c>
      <c r="G147" s="1">
        <v>5.2843634257442318E-2</v>
      </c>
      <c r="H147" s="2">
        <f>IF(B147&gt;0,IF(G147&lt;&gt;"",[1]GARA!$D$10/G147/24,""),"")</f>
        <v>9.4618776135667026</v>
      </c>
      <c r="I147" s="3">
        <v>4.1939392267811362E-3</v>
      </c>
      <c r="J147" t="s">
        <v>24</v>
      </c>
      <c r="K147" s="6">
        <v>59</v>
      </c>
    </row>
    <row r="148" spans="1:11" x14ac:dyDescent="0.25">
      <c r="A148" s="6">
        <v>182</v>
      </c>
      <c r="B148" s="6">
        <v>145</v>
      </c>
      <c r="C148" t="s">
        <v>244</v>
      </c>
      <c r="D148" s="6" t="s">
        <v>1</v>
      </c>
      <c r="E148" t="s">
        <v>47</v>
      </c>
      <c r="F148" s="6">
        <v>1955</v>
      </c>
      <c r="G148" s="1">
        <v>5.3156134257733356E-2</v>
      </c>
      <c r="H148" s="2">
        <f>IF(B148&gt;0,IF(G148&lt;&gt;"",[1]GARA!$D$10/G148/24,""),"")</f>
        <v>9.4062521096002794</v>
      </c>
      <c r="I148" s="3">
        <v>4.2187408141058222E-3</v>
      </c>
      <c r="J148" t="s">
        <v>70</v>
      </c>
      <c r="K148" s="6">
        <v>16</v>
      </c>
    </row>
    <row r="149" spans="1:11" x14ac:dyDescent="0.25">
      <c r="A149" s="6">
        <v>184</v>
      </c>
      <c r="B149" s="6">
        <v>146</v>
      </c>
      <c r="C149" t="s">
        <v>246</v>
      </c>
      <c r="D149" s="6" t="s">
        <v>1</v>
      </c>
      <c r="E149" t="s">
        <v>143</v>
      </c>
      <c r="F149" s="6">
        <v>1970</v>
      </c>
      <c r="G149" s="1">
        <v>5.3491782411583699E-2</v>
      </c>
      <c r="H149" s="2">
        <f>IF(B149&gt;0,IF(G149&lt;&gt;"",[1]GARA!$D$10/G149/24,""),"")</f>
        <v>9.34723012504673</v>
      </c>
      <c r="I149" s="3">
        <v>4.2453795564748971E-3</v>
      </c>
      <c r="J149" t="s">
        <v>24</v>
      </c>
      <c r="K149" s="6">
        <v>60</v>
      </c>
    </row>
    <row r="150" spans="1:11" x14ac:dyDescent="0.25">
      <c r="A150" s="6">
        <v>185</v>
      </c>
      <c r="B150" s="6">
        <v>147</v>
      </c>
      <c r="C150" t="s">
        <v>247</v>
      </c>
      <c r="D150" s="6" t="s">
        <v>1</v>
      </c>
      <c r="E150" t="s">
        <v>37</v>
      </c>
      <c r="F150" s="6">
        <v>1957</v>
      </c>
      <c r="G150" s="1">
        <v>5.3572800927213393E-2</v>
      </c>
      <c r="H150" s="2">
        <f>IF(B150&gt;0,IF(G150&lt;&gt;"",[1]GARA!$D$10/G150/24,""),"")</f>
        <v>9.3330942445836325</v>
      </c>
      <c r="I150" s="3">
        <v>4.2518095973978886E-3</v>
      </c>
      <c r="J150" t="s">
        <v>70</v>
      </c>
      <c r="K150" s="6">
        <v>17</v>
      </c>
    </row>
    <row r="151" spans="1:11" x14ac:dyDescent="0.25">
      <c r="A151" s="6">
        <v>187</v>
      </c>
      <c r="B151" s="6">
        <v>148</v>
      </c>
      <c r="C151" t="s">
        <v>249</v>
      </c>
      <c r="D151" s="6" t="s">
        <v>1</v>
      </c>
      <c r="E151" t="s">
        <v>8</v>
      </c>
      <c r="F151" s="6">
        <v>1959</v>
      </c>
      <c r="G151" s="1">
        <v>5.3746412035252433E-2</v>
      </c>
      <c r="H151" s="2">
        <f>IF(B151&gt;0,IF(G151&lt;&gt;"",[1]GARA!$D$10/G151/24,""),"")</f>
        <v>9.3029465794302428</v>
      </c>
      <c r="I151" s="3">
        <v>4.2655882567660666E-3</v>
      </c>
      <c r="J151" t="s">
        <v>70</v>
      </c>
      <c r="K151" s="6">
        <v>18</v>
      </c>
    </row>
    <row r="152" spans="1:11" x14ac:dyDescent="0.25">
      <c r="A152" s="6">
        <v>188</v>
      </c>
      <c r="B152" s="6">
        <v>149</v>
      </c>
      <c r="C152" t="s">
        <v>250</v>
      </c>
      <c r="D152" s="6" t="s">
        <v>1</v>
      </c>
      <c r="E152" t="s">
        <v>129</v>
      </c>
      <c r="F152" s="6">
        <v>1947</v>
      </c>
      <c r="G152" s="1">
        <v>5.4510300928086508E-2</v>
      </c>
      <c r="H152" s="2">
        <f>IF(B152&gt;0,IF(G152&lt;&gt;"",[1]GARA!$D$10/G152/24,""),"")</f>
        <v>9.1725782372699083</v>
      </c>
      <c r="I152" s="3">
        <v>4.3262143593719455E-3</v>
      </c>
      <c r="J152" t="s">
        <v>96</v>
      </c>
      <c r="K152" s="6">
        <v>7</v>
      </c>
    </row>
    <row r="153" spans="1:11" x14ac:dyDescent="0.25">
      <c r="A153" s="6">
        <v>189</v>
      </c>
      <c r="B153" s="6">
        <v>150</v>
      </c>
      <c r="C153" t="s">
        <v>251</v>
      </c>
      <c r="D153" s="6" t="s">
        <v>1</v>
      </c>
      <c r="E153" t="s">
        <v>227</v>
      </c>
      <c r="F153" s="6">
        <v>1971</v>
      </c>
      <c r="G153" s="1">
        <v>5.4753356482251547E-2</v>
      </c>
      <c r="H153" s="2">
        <f>IF(B153&gt;0,IF(G153&lt;&gt;"",[1]GARA!$D$10/G153/24,""),"")</f>
        <v>9.1318602570433534</v>
      </c>
      <c r="I153" s="3">
        <v>4.3455044827183766E-3</v>
      </c>
      <c r="J153" t="s">
        <v>24</v>
      </c>
      <c r="K153" s="6">
        <v>61</v>
      </c>
    </row>
    <row r="154" spans="1:11" x14ac:dyDescent="0.25">
      <c r="A154" s="6">
        <v>192</v>
      </c>
      <c r="B154" s="6">
        <v>151</v>
      </c>
      <c r="C154" t="s">
        <v>254</v>
      </c>
      <c r="D154" s="6" t="s">
        <v>1</v>
      </c>
      <c r="E154" t="s">
        <v>129</v>
      </c>
      <c r="F154" s="6">
        <v>1951</v>
      </c>
      <c r="G154" s="1">
        <v>5.60728009295417E-2</v>
      </c>
      <c r="H154" s="2">
        <f>IF(B154&gt;0,IF(G154&lt;&gt;"",[1]GARA!$D$10/G154/24,""),"")</f>
        <v>8.9169792075889909</v>
      </c>
      <c r="I154" s="3">
        <v>4.4502222959953734E-3</v>
      </c>
      <c r="J154" t="s">
        <v>96</v>
      </c>
      <c r="K154" s="6">
        <v>8</v>
      </c>
    </row>
    <row r="155" spans="1:11" x14ac:dyDescent="0.25">
      <c r="A155" s="6">
        <v>194</v>
      </c>
      <c r="B155" s="6">
        <v>152</v>
      </c>
      <c r="C155" t="s">
        <v>256</v>
      </c>
      <c r="D155" s="6" t="s">
        <v>1</v>
      </c>
      <c r="E155" t="s">
        <v>18</v>
      </c>
      <c r="F155" s="6">
        <v>1974</v>
      </c>
      <c r="G155" s="1">
        <v>5.6443171299179085E-2</v>
      </c>
      <c r="H155" s="2">
        <f>IF(B155&gt;0,IF(G155&lt;&gt;"",[1]GARA!$D$10/G155/24,""),"")</f>
        <v>8.8584675256769643</v>
      </c>
      <c r="I155" s="3">
        <v>4.4796167697761183E-3</v>
      </c>
      <c r="J155" t="s">
        <v>24</v>
      </c>
      <c r="K155" s="6">
        <v>62</v>
      </c>
    </row>
    <row r="156" spans="1:11" x14ac:dyDescent="0.25">
      <c r="A156" s="6">
        <v>195</v>
      </c>
      <c r="B156" s="6">
        <v>153</v>
      </c>
      <c r="C156" t="s">
        <v>257</v>
      </c>
      <c r="D156" s="6" t="s">
        <v>1</v>
      </c>
      <c r="E156" t="s">
        <v>37</v>
      </c>
      <c r="F156" s="6">
        <v>1959</v>
      </c>
      <c r="G156" s="1">
        <v>5.6501041668525431E-2</v>
      </c>
      <c r="H156" s="2">
        <f>IF(B156&gt;0,IF(G156&lt;&gt;"",[1]GARA!$D$10/G156/24,""),"")</f>
        <v>8.8493943692817059</v>
      </c>
      <c r="I156" s="3">
        <v>4.4842096562321774E-3</v>
      </c>
      <c r="J156" t="s">
        <v>70</v>
      </c>
      <c r="K156" s="6">
        <v>19</v>
      </c>
    </row>
    <row r="157" spans="1:11" x14ac:dyDescent="0.25">
      <c r="A157" s="6">
        <v>197</v>
      </c>
      <c r="B157" s="6">
        <v>154</v>
      </c>
      <c r="C157" t="s">
        <v>259</v>
      </c>
      <c r="D157" s="6" t="s">
        <v>1</v>
      </c>
      <c r="E157" t="s">
        <v>260</v>
      </c>
      <c r="F157" s="6">
        <v>1954</v>
      </c>
      <c r="G157" s="1">
        <v>5.7577430554374587E-2</v>
      </c>
      <c r="H157" s="2">
        <f>IF(B157&gt;0,IF(G157&lt;&gt;"",[1]GARA!$D$10/G157/24,""),"")</f>
        <v>8.6839581965682431</v>
      </c>
      <c r="I157" s="3">
        <v>4.5696373455852849E-3</v>
      </c>
      <c r="J157" t="s">
        <v>96</v>
      </c>
      <c r="K157" s="6">
        <v>9</v>
      </c>
    </row>
    <row r="158" spans="1:11" x14ac:dyDescent="0.25">
      <c r="A158" s="6">
        <v>198</v>
      </c>
      <c r="B158" s="6">
        <v>155</v>
      </c>
      <c r="C158" t="s">
        <v>261</v>
      </c>
      <c r="D158" s="6" t="s">
        <v>1</v>
      </c>
      <c r="E158" t="s">
        <v>262</v>
      </c>
      <c r="F158" s="6">
        <v>1951</v>
      </c>
      <c r="G158" s="1">
        <v>5.7670023146783933E-2</v>
      </c>
      <c r="H158" s="2">
        <f>IF(B158&gt;0,IF(G158&lt;&gt;"",[1]GARA!$D$10/G158/24,""),"")</f>
        <v>8.6700155941914741</v>
      </c>
      <c r="I158" s="3">
        <v>4.5769859640304713E-3</v>
      </c>
      <c r="J158" t="s">
        <v>96</v>
      </c>
      <c r="K158" s="6">
        <v>10</v>
      </c>
    </row>
    <row r="159" spans="1:11" x14ac:dyDescent="0.25">
      <c r="A159" s="6">
        <v>201</v>
      </c>
      <c r="B159" s="6">
        <v>156</v>
      </c>
      <c r="C159" t="s">
        <v>265</v>
      </c>
      <c r="D159" s="6" t="s">
        <v>1</v>
      </c>
      <c r="E159" t="s">
        <v>2</v>
      </c>
      <c r="F159" s="6">
        <v>1952</v>
      </c>
      <c r="G159" s="1">
        <v>5.8503356485744007E-2</v>
      </c>
      <c r="H159" s="2">
        <f>IF(B159&gt;0,IF(G159&lt;&gt;"",[1]GARA!$D$10/G159/24,""),"")</f>
        <v>8.5465181834795931</v>
      </c>
      <c r="I159" s="3">
        <v>4.6431235306146042E-3</v>
      </c>
      <c r="J159" t="s">
        <v>96</v>
      </c>
      <c r="K159" s="6">
        <v>11</v>
      </c>
    </row>
    <row r="160" spans="1:11" x14ac:dyDescent="0.25">
      <c r="A160" s="6">
        <v>203</v>
      </c>
      <c r="B160" s="6">
        <v>157</v>
      </c>
      <c r="C160" t="s">
        <v>267</v>
      </c>
      <c r="D160" s="6" t="s">
        <v>1</v>
      </c>
      <c r="E160" t="s">
        <v>138</v>
      </c>
      <c r="F160" s="6">
        <v>1975</v>
      </c>
      <c r="G160" s="1">
        <v>5.8943171294231433E-2</v>
      </c>
      <c r="H160" s="2">
        <f>IF(B160&gt;0,IF(G160&lt;&gt;"",[1]GARA!$D$10/G160/24,""),"")</f>
        <v>8.482746839393986</v>
      </c>
      <c r="I160" s="3">
        <v>4.6780294677961458E-3</v>
      </c>
      <c r="J160" t="s">
        <v>16</v>
      </c>
      <c r="K160" s="6">
        <v>42</v>
      </c>
    </row>
    <row r="161" spans="1:11" x14ac:dyDescent="0.25">
      <c r="A161" s="6">
        <v>204</v>
      </c>
      <c r="B161" s="6">
        <v>158</v>
      </c>
      <c r="C161" t="s">
        <v>268</v>
      </c>
      <c r="D161" s="6" t="s">
        <v>1</v>
      </c>
      <c r="E161" t="s">
        <v>39</v>
      </c>
      <c r="F161" s="6">
        <v>1967</v>
      </c>
      <c r="G161" s="1">
        <v>5.9788078702695202E-2</v>
      </c>
      <c r="H161" s="2">
        <f>IF(B161&gt;0,IF(G161&lt;&gt;"",[1]GARA!$D$10/G161/24,""),"")</f>
        <v>8.3628711751438232</v>
      </c>
      <c r="I161" s="3">
        <v>4.7450856113250162E-3</v>
      </c>
      <c r="J161" t="s">
        <v>24</v>
      </c>
      <c r="K161" s="6">
        <v>63</v>
      </c>
    </row>
    <row r="162" spans="1:11" x14ac:dyDescent="0.25">
      <c r="A162" s="6">
        <v>205</v>
      </c>
      <c r="B162" s="6">
        <v>159</v>
      </c>
      <c r="C162" t="s">
        <v>269</v>
      </c>
      <c r="D162" s="6" t="s">
        <v>1</v>
      </c>
      <c r="E162" t="s">
        <v>262</v>
      </c>
      <c r="F162" s="6">
        <v>1957</v>
      </c>
      <c r="G162" s="1">
        <v>6.0308912041364238E-2</v>
      </c>
      <c r="H162" s="2">
        <f>IF(B162&gt;0,IF(G162&lt;&gt;"",[1]GARA!$D$10/G162/24,""),"")</f>
        <v>8.2906486467052112</v>
      </c>
      <c r="I162" s="3">
        <v>4.7864215905844632E-3</v>
      </c>
      <c r="J162" t="s">
        <v>70</v>
      </c>
      <c r="K162" s="6">
        <v>20</v>
      </c>
    </row>
    <row r="163" spans="1:11" x14ac:dyDescent="0.25">
      <c r="A163" s="6">
        <v>210</v>
      </c>
      <c r="B163" s="6">
        <v>160</v>
      </c>
      <c r="C163" t="s">
        <v>274</v>
      </c>
      <c r="D163" s="6" t="s">
        <v>1</v>
      </c>
      <c r="E163" t="s">
        <v>275</v>
      </c>
      <c r="F163" s="6">
        <v>1950</v>
      </c>
      <c r="G163" s="1">
        <v>6.6547337963129394E-2</v>
      </c>
      <c r="H163" s="2">
        <f>IF(B163&gt;0,IF(G163&lt;&gt;"",[1]GARA!$D$10/G163/24,""),"")</f>
        <v>7.5134485511204874</v>
      </c>
      <c r="I163" s="3">
        <v>5.2815347589785233E-3</v>
      </c>
      <c r="J163" t="s">
        <v>96</v>
      </c>
      <c r="K163" s="6">
        <v>12</v>
      </c>
    </row>
    <row r="164" spans="1:11" x14ac:dyDescent="0.25">
      <c r="A164" s="6">
        <v>211</v>
      </c>
      <c r="B164" s="6">
        <v>161</v>
      </c>
      <c r="C164" t="s">
        <v>276</v>
      </c>
      <c r="D164" s="6" t="s">
        <v>1</v>
      </c>
      <c r="E164" t="s">
        <v>8</v>
      </c>
      <c r="F164" s="6">
        <v>1940</v>
      </c>
      <c r="G164" s="1">
        <v>7.5656134256860241E-2</v>
      </c>
      <c r="H164" s="2">
        <f>IF(B164&gt;0,IF(G164&lt;&gt;"",[1]GARA!$D$10/G164/24,""),"")</f>
        <v>6.6088494331794614</v>
      </c>
      <c r="I164" s="3">
        <v>6.0044550997508132E-3</v>
      </c>
      <c r="J164" t="s">
        <v>96</v>
      </c>
      <c r="K164" s="6">
        <v>13</v>
      </c>
    </row>
    <row r="165" spans="1:11" x14ac:dyDescent="0.25">
      <c r="A165" s="6">
        <v>212</v>
      </c>
      <c r="B165" s="6">
        <v>162</v>
      </c>
      <c r="C165" t="s">
        <v>277</v>
      </c>
      <c r="D165" s="6" t="s">
        <v>1</v>
      </c>
      <c r="E165" t="s">
        <v>20</v>
      </c>
      <c r="F165" s="6">
        <v>1950</v>
      </c>
      <c r="G165" s="1">
        <v>8.3333333333333329E-2</v>
      </c>
      <c r="H165" s="2">
        <f>IF(B165&gt;0,IF(G165&lt;&gt;"",[1]GARA!$D$10/G165/24,""),"")</f>
        <v>6</v>
      </c>
      <c r="I165" s="3">
        <v>6.6137566137566134E-3</v>
      </c>
      <c r="J165" t="s">
        <v>96</v>
      </c>
      <c r="K165" s="6">
        <v>14</v>
      </c>
    </row>
    <row r="166" spans="1:11" x14ac:dyDescent="0.25">
      <c r="C166" s="9" t="s">
        <v>358</v>
      </c>
      <c r="G166" s="1"/>
      <c r="H166" s="2"/>
      <c r="I166" s="3"/>
    </row>
    <row r="167" spans="1:11" x14ac:dyDescent="0.25">
      <c r="A167" s="6">
        <v>21</v>
      </c>
      <c r="B167" s="6">
        <v>1</v>
      </c>
      <c r="C167" t="s">
        <v>41</v>
      </c>
      <c r="D167" s="6" t="s">
        <v>42</v>
      </c>
      <c r="E167" t="s">
        <v>8</v>
      </c>
      <c r="F167" s="6">
        <v>1991</v>
      </c>
      <c r="G167" s="1">
        <v>3.5262615740066394E-2</v>
      </c>
      <c r="H167" s="2">
        <f>IF(B167&gt;0,IF(G167&lt;&gt;"",[1]GARA!$D$10/G167/24,""),"")</f>
        <v>14.179322478107762</v>
      </c>
      <c r="I167" s="3">
        <v>2.7986202968306663E-3</v>
      </c>
      <c r="J167" t="s">
        <v>43</v>
      </c>
      <c r="K167" s="6">
        <v>1</v>
      </c>
    </row>
    <row r="168" spans="1:11" x14ac:dyDescent="0.25">
      <c r="A168" s="6">
        <v>35</v>
      </c>
      <c r="B168" s="6">
        <v>2</v>
      </c>
      <c r="C168" t="s">
        <v>60</v>
      </c>
      <c r="D168" s="6" t="s">
        <v>42</v>
      </c>
      <c r="E168" t="s">
        <v>8</v>
      </c>
      <c r="F168" s="6">
        <v>1985</v>
      </c>
      <c r="G168" s="1">
        <v>3.6362152779474854E-2</v>
      </c>
      <c r="H168" s="2">
        <f>IF(B168&gt;0,IF(G168&lt;&gt;"",[1]GARA!$D$10/G168/24,""),"")</f>
        <v>13.750561003149194</v>
      </c>
      <c r="I168" s="3">
        <v>2.8858851412281632E-3</v>
      </c>
      <c r="J168" t="s">
        <v>43</v>
      </c>
      <c r="K168" s="6">
        <v>2</v>
      </c>
    </row>
    <row r="169" spans="1:11" x14ac:dyDescent="0.25">
      <c r="A169" s="6">
        <v>39</v>
      </c>
      <c r="B169" s="6">
        <v>3</v>
      </c>
      <c r="C169" t="s">
        <v>65</v>
      </c>
      <c r="D169" s="6" t="s">
        <v>42</v>
      </c>
      <c r="E169" t="s">
        <v>8</v>
      </c>
      <c r="F169" s="6">
        <v>1997</v>
      </c>
      <c r="G169" s="1">
        <v>3.6848263887804933E-2</v>
      </c>
      <c r="H169" s="2">
        <f>IF(B169&gt;0,IF(G169&lt;&gt;"",[1]GARA!$D$10/G169/24,""),"")</f>
        <v>13.569160314374452</v>
      </c>
      <c r="I169" s="3">
        <v>2.9244653879210267E-3</v>
      </c>
      <c r="J169" t="s">
        <v>43</v>
      </c>
      <c r="K169" s="6">
        <v>3</v>
      </c>
    </row>
    <row r="170" spans="1:11" x14ac:dyDescent="0.25">
      <c r="A170" s="6">
        <v>45</v>
      </c>
      <c r="B170" s="6">
        <v>4</v>
      </c>
      <c r="C170" t="s">
        <v>73</v>
      </c>
      <c r="D170" s="6" t="s">
        <v>42</v>
      </c>
      <c r="E170" t="s">
        <v>74</v>
      </c>
      <c r="F170" s="6">
        <v>1977</v>
      </c>
      <c r="G170" s="1">
        <v>3.7288078703568317E-2</v>
      </c>
      <c r="H170" s="2">
        <f>IF(B170&gt;0,IF(G170&lt;&gt;"",[1]GARA!$D$10/G170/24,""),"")</f>
        <v>13.409111367064135</v>
      </c>
      <c r="I170" s="3">
        <v>2.9593713256800252E-3</v>
      </c>
      <c r="J170" t="s">
        <v>75</v>
      </c>
      <c r="K170" s="6">
        <v>1</v>
      </c>
    </row>
    <row r="171" spans="1:11" x14ac:dyDescent="0.25">
      <c r="A171" s="6">
        <v>49</v>
      </c>
      <c r="B171" s="6">
        <v>5</v>
      </c>
      <c r="C171" t="s">
        <v>80</v>
      </c>
      <c r="D171" s="6" t="s">
        <v>42</v>
      </c>
      <c r="E171" t="s">
        <v>8</v>
      </c>
      <c r="F171" s="6">
        <v>1987</v>
      </c>
      <c r="G171" s="1">
        <v>3.7554282411292661E-2</v>
      </c>
      <c r="H171" s="2">
        <f>IF(B171&gt;0,IF(G171&lt;&gt;"",[1]GARA!$D$10/G171/24,""),"")</f>
        <v>13.314060817992059</v>
      </c>
      <c r="I171" s="3">
        <v>2.9804986040708461E-3</v>
      </c>
      <c r="J171" t="s">
        <v>81</v>
      </c>
      <c r="K171" s="6">
        <v>1</v>
      </c>
    </row>
    <row r="172" spans="1:11" x14ac:dyDescent="0.25">
      <c r="A172" s="6">
        <v>80</v>
      </c>
      <c r="B172" s="6">
        <v>6</v>
      </c>
      <c r="C172" t="s">
        <v>124</v>
      </c>
      <c r="D172" s="6" t="s">
        <v>42</v>
      </c>
      <c r="E172" t="s">
        <v>117</v>
      </c>
      <c r="F172" s="6">
        <v>1980</v>
      </c>
      <c r="G172" s="1">
        <v>4.0343634260352701E-2</v>
      </c>
      <c r="H172" s="2">
        <f>IF(B172&gt;0,IF(G172&lt;&gt;"",[1]GARA!$D$10/G172/24,""),"")</f>
        <v>12.393528970972502</v>
      </c>
      <c r="I172" s="3">
        <v>3.201875734948627E-3</v>
      </c>
      <c r="J172" t="s">
        <v>75</v>
      </c>
      <c r="K172" s="6">
        <v>2</v>
      </c>
    </row>
    <row r="173" spans="1:11" x14ac:dyDescent="0.25">
      <c r="A173" s="6">
        <v>89</v>
      </c>
      <c r="B173" s="6">
        <v>7</v>
      </c>
      <c r="C173" t="s">
        <v>135</v>
      </c>
      <c r="D173" s="6" t="s">
        <v>42</v>
      </c>
      <c r="E173" t="s">
        <v>8</v>
      </c>
      <c r="F173" s="6">
        <v>1987</v>
      </c>
      <c r="G173" s="1">
        <v>4.1350578707351815E-2</v>
      </c>
      <c r="H173" s="2">
        <f>IF(B173&gt;0,IF(G173&lt;&gt;"",[1]GARA!$D$10/G173/24,""),"")</f>
        <v>12.091729200179339</v>
      </c>
      <c r="I173" s="3">
        <v>3.2817919609009379E-3</v>
      </c>
      <c r="J173" t="s">
        <v>81</v>
      </c>
      <c r="K173" s="6">
        <v>2</v>
      </c>
    </row>
    <row r="174" spans="1:11" x14ac:dyDescent="0.25">
      <c r="A174" s="6">
        <v>97</v>
      </c>
      <c r="B174" s="6">
        <v>8</v>
      </c>
      <c r="C174" t="s">
        <v>145</v>
      </c>
      <c r="D174" s="6" t="s">
        <v>42</v>
      </c>
      <c r="E174" t="s">
        <v>2</v>
      </c>
      <c r="F174" s="6">
        <v>1991</v>
      </c>
      <c r="G174" s="1">
        <v>4.2183912039035931E-2</v>
      </c>
      <c r="H174" s="2">
        <f>IF(B174&gt;0,IF(G174&lt;&gt;"",[1]GARA!$D$10/G174/24,""),"")</f>
        <v>11.85285991345024</v>
      </c>
      <c r="I174" s="3">
        <v>3.3479295269076138E-3</v>
      </c>
      <c r="J174" t="s">
        <v>81</v>
      </c>
      <c r="K174" s="6">
        <v>3</v>
      </c>
    </row>
    <row r="175" spans="1:11" x14ac:dyDescent="0.25">
      <c r="A175" s="6">
        <v>102</v>
      </c>
      <c r="B175" s="6">
        <v>9</v>
      </c>
      <c r="C175" t="s">
        <v>150</v>
      </c>
      <c r="D175" s="6" t="s">
        <v>42</v>
      </c>
      <c r="E175" t="s">
        <v>8</v>
      </c>
      <c r="F175" s="6">
        <v>1979</v>
      </c>
      <c r="G175" s="1">
        <v>4.2751041670271661E-2</v>
      </c>
      <c r="H175" s="2">
        <f>IF(B175&gt;0,IF(G175&lt;&gt;"",[1]GARA!$D$10/G175/24,""),"")</f>
        <v>11.695621450732775</v>
      </c>
      <c r="I175" s="3">
        <v>3.3929398151009258E-3</v>
      </c>
      <c r="J175" t="s">
        <v>75</v>
      </c>
      <c r="K175" s="6">
        <v>3</v>
      </c>
    </row>
    <row r="176" spans="1:11" x14ac:dyDescent="0.25">
      <c r="A176" s="6">
        <v>107</v>
      </c>
      <c r="B176" s="6">
        <v>10</v>
      </c>
      <c r="C176" t="s">
        <v>156</v>
      </c>
      <c r="D176" s="6" t="s">
        <v>42</v>
      </c>
      <c r="E176" t="s">
        <v>157</v>
      </c>
      <c r="F176" s="6">
        <v>1964</v>
      </c>
      <c r="G176" s="1">
        <v>4.3329745371011086E-2</v>
      </c>
      <c r="H176" s="2">
        <f>IF(B176&gt;0,IF(G176&lt;&gt;"",[1]GARA!$D$10/G176/24,""),"")</f>
        <v>11.53941699215512</v>
      </c>
      <c r="I176" s="3">
        <v>3.4388686802389753E-3</v>
      </c>
      <c r="J176" t="s">
        <v>158</v>
      </c>
      <c r="K176" s="6">
        <v>1</v>
      </c>
    </row>
    <row r="177" spans="1:11" x14ac:dyDescent="0.25">
      <c r="A177" s="6">
        <v>110</v>
      </c>
      <c r="B177" s="6">
        <v>11</v>
      </c>
      <c r="C177" t="s">
        <v>161</v>
      </c>
      <c r="D177" s="6" t="s">
        <v>42</v>
      </c>
      <c r="E177" t="s">
        <v>162</v>
      </c>
      <c r="F177" s="6">
        <v>1977</v>
      </c>
      <c r="G177" s="1">
        <v>4.3572800925176125E-2</v>
      </c>
      <c r="H177" s="2">
        <f>IF(B177&gt;0,IF(G177&lt;&gt;"",[1]GARA!$D$10/G177/24,""),"")</f>
        <v>11.475048410557944</v>
      </c>
      <c r="I177" s="3">
        <v>3.4581588035854068E-3</v>
      </c>
      <c r="J177" t="s">
        <v>75</v>
      </c>
      <c r="K177" s="6">
        <v>4</v>
      </c>
    </row>
    <row r="178" spans="1:11" x14ac:dyDescent="0.25">
      <c r="A178" s="6">
        <v>113</v>
      </c>
      <c r="B178" s="6">
        <v>12</v>
      </c>
      <c r="C178" t="s">
        <v>165</v>
      </c>
      <c r="D178" s="6" t="s">
        <v>42</v>
      </c>
      <c r="E178" t="s">
        <v>63</v>
      </c>
      <c r="F178" s="6">
        <v>1985</v>
      </c>
      <c r="G178" s="1">
        <v>4.3723263886931818E-2</v>
      </c>
      <c r="H178" s="2">
        <f>IF(B178&gt;0,IF(G178&lt;&gt;"",[1]GARA!$D$10/G178/24,""),"")</f>
        <v>11.435559826754883</v>
      </c>
      <c r="I178" s="3">
        <v>3.4701003084866523E-3</v>
      </c>
      <c r="J178" t="s">
        <v>81</v>
      </c>
      <c r="K178" s="6">
        <v>4</v>
      </c>
    </row>
    <row r="179" spans="1:11" x14ac:dyDescent="0.25">
      <c r="A179" s="6">
        <v>114</v>
      </c>
      <c r="B179" s="6">
        <v>13</v>
      </c>
      <c r="C179" t="s">
        <v>166</v>
      </c>
      <c r="D179" s="6" t="s">
        <v>42</v>
      </c>
      <c r="E179" t="s">
        <v>167</v>
      </c>
      <c r="F179" s="6">
        <v>1978</v>
      </c>
      <c r="G179" s="1">
        <v>4.3827430556120817E-2</v>
      </c>
      <c r="H179" s="2">
        <f>IF(B179&gt;0,IF(G179&lt;&gt;"",[1]GARA!$D$10/G179/24,""),"")</f>
        <v>11.408380405959514</v>
      </c>
      <c r="I179" s="3">
        <v>3.4783675044540332E-3</v>
      </c>
      <c r="J179" t="s">
        <v>75</v>
      </c>
      <c r="K179" s="6">
        <v>5</v>
      </c>
    </row>
    <row r="180" spans="1:11" x14ac:dyDescent="0.25">
      <c r="A180" s="6">
        <v>116</v>
      </c>
      <c r="B180" s="6">
        <v>14</v>
      </c>
      <c r="C180" t="s">
        <v>169</v>
      </c>
      <c r="D180" s="6" t="s">
        <v>42</v>
      </c>
      <c r="E180" t="s">
        <v>170</v>
      </c>
      <c r="F180" s="6">
        <v>1970</v>
      </c>
      <c r="G180" s="1">
        <v>4.4220949072041549E-2</v>
      </c>
      <c r="H180" s="2">
        <f>IF(B180&gt;0,IF(G180&lt;&gt;"",[1]GARA!$D$10/G180/24,""),"")</f>
        <v>11.306858185821305</v>
      </c>
      <c r="I180" s="3">
        <v>3.5095991327017103E-3</v>
      </c>
      <c r="J180" t="s">
        <v>171</v>
      </c>
      <c r="K180" s="6">
        <v>1</v>
      </c>
    </row>
    <row r="181" spans="1:11" x14ac:dyDescent="0.25">
      <c r="A181" s="6">
        <v>119</v>
      </c>
      <c r="B181" s="6">
        <v>15</v>
      </c>
      <c r="C181" t="s">
        <v>174</v>
      </c>
      <c r="D181" s="6" t="s">
        <v>42</v>
      </c>
      <c r="E181" t="s">
        <v>45</v>
      </c>
      <c r="F181" s="6">
        <v>1975</v>
      </c>
      <c r="G181" s="1">
        <v>4.4487152779765893E-2</v>
      </c>
      <c r="H181" s="2">
        <f>IF(B181&gt;0,IF(G181&lt;&gt;"",[1]GARA!$D$10/G181/24,""),"")</f>
        <v>11.239199830909726</v>
      </c>
      <c r="I181" s="3">
        <v>3.5307264110925312E-3</v>
      </c>
      <c r="J181" t="s">
        <v>75</v>
      </c>
      <c r="K181" s="6">
        <v>6</v>
      </c>
    </row>
    <row r="182" spans="1:11" x14ac:dyDescent="0.25">
      <c r="A182" s="6">
        <v>128</v>
      </c>
      <c r="B182" s="6">
        <v>16</v>
      </c>
      <c r="C182" t="s">
        <v>185</v>
      </c>
      <c r="D182" s="6" t="s">
        <v>42</v>
      </c>
      <c r="E182" t="s">
        <v>186</v>
      </c>
      <c r="F182" s="6">
        <v>1974</v>
      </c>
      <c r="G182" s="1">
        <v>4.5239467595820315E-2</v>
      </c>
      <c r="H182" s="2">
        <f>IF(B182&gt;0,IF(G182&lt;&gt;"",[1]GARA!$D$10/G182/24,""),"")</f>
        <v>11.052296292854585</v>
      </c>
      <c r="I182" s="3">
        <v>3.5904339361762156E-3</v>
      </c>
      <c r="J182" t="s">
        <v>171</v>
      </c>
      <c r="K182" s="6">
        <v>2</v>
      </c>
    </row>
    <row r="183" spans="1:11" x14ac:dyDescent="0.25">
      <c r="A183" s="6">
        <v>129</v>
      </c>
      <c r="B183" s="6">
        <v>17</v>
      </c>
      <c r="C183" t="s">
        <v>187</v>
      </c>
      <c r="D183" s="6" t="s">
        <v>42</v>
      </c>
      <c r="E183" t="s">
        <v>28</v>
      </c>
      <c r="F183" s="6">
        <v>1992</v>
      </c>
      <c r="G183" s="1">
        <v>4.525104166532401E-2</v>
      </c>
      <c r="H183" s="2">
        <f>IF(B183&gt;0,IF(G183&lt;&gt;"",[1]GARA!$D$10/G183/24,""),"")</f>
        <v>11.0494693955996</v>
      </c>
      <c r="I183" s="3">
        <v>3.5913525131209532E-3</v>
      </c>
      <c r="J183" t="s">
        <v>81</v>
      </c>
      <c r="K183" s="6">
        <v>5</v>
      </c>
    </row>
    <row r="184" spans="1:11" x14ac:dyDescent="0.25">
      <c r="A184" s="6">
        <v>131</v>
      </c>
      <c r="B184" s="6">
        <v>18</v>
      </c>
      <c r="C184" t="s">
        <v>189</v>
      </c>
      <c r="D184" s="6" t="s">
        <v>42</v>
      </c>
      <c r="E184" t="s">
        <v>28</v>
      </c>
      <c r="F184" s="6">
        <v>1958</v>
      </c>
      <c r="G184" s="1">
        <v>4.5355208334513009E-2</v>
      </c>
      <c r="H184" s="2">
        <f>IF(B184&gt;0,IF(G184&lt;&gt;"",[1]GARA!$D$10/G184/24,""),"")</f>
        <v>11.024092234618299</v>
      </c>
      <c r="I184" s="3">
        <v>3.5996197090883341E-3</v>
      </c>
      <c r="J184" t="s">
        <v>158</v>
      </c>
      <c r="K184" s="6">
        <v>2</v>
      </c>
    </row>
    <row r="185" spans="1:11" x14ac:dyDescent="0.25">
      <c r="A185" s="6">
        <v>132</v>
      </c>
      <c r="B185" s="6">
        <v>19</v>
      </c>
      <c r="C185" t="s">
        <v>190</v>
      </c>
      <c r="D185" s="6" t="s">
        <v>42</v>
      </c>
      <c r="E185" t="s">
        <v>26</v>
      </c>
      <c r="F185" s="6">
        <v>1988</v>
      </c>
      <c r="G185" s="1">
        <v>4.5459375003702007E-2</v>
      </c>
      <c r="H185" s="2">
        <f>IF(B185&gt;0,IF(G185&lt;&gt;"",[1]GARA!$D$10/G185/24,""),"")</f>
        <v>10.998831373270798</v>
      </c>
      <c r="I185" s="3">
        <v>3.6078869050557151E-3</v>
      </c>
      <c r="J185" t="s">
        <v>81</v>
      </c>
      <c r="K185" s="6">
        <v>6</v>
      </c>
    </row>
    <row r="186" spans="1:11" x14ac:dyDescent="0.25">
      <c r="A186" s="6">
        <v>135</v>
      </c>
      <c r="B186" s="6">
        <v>20</v>
      </c>
      <c r="C186" t="s">
        <v>193</v>
      </c>
      <c r="D186" s="6" t="s">
        <v>42</v>
      </c>
      <c r="E186" t="s">
        <v>20</v>
      </c>
      <c r="F186" s="6">
        <v>1971</v>
      </c>
      <c r="G186" s="1">
        <v>4.5621412034961395E-2</v>
      </c>
      <c r="H186" s="2">
        <f>IF(B186&gt;0,IF(G186&lt;&gt;"",[1]GARA!$D$10/G186/24,""),"")</f>
        <v>10.959765989198916</v>
      </c>
      <c r="I186" s="3">
        <v>3.6207469869016982E-3</v>
      </c>
      <c r="J186" t="s">
        <v>171</v>
      </c>
      <c r="K186" s="6">
        <v>3</v>
      </c>
    </row>
    <row r="187" spans="1:11" x14ac:dyDescent="0.25">
      <c r="A187" s="6">
        <v>136</v>
      </c>
      <c r="B187" s="6">
        <v>21</v>
      </c>
      <c r="C187" t="s">
        <v>194</v>
      </c>
      <c r="D187" s="6" t="s">
        <v>42</v>
      </c>
      <c r="E187" t="s">
        <v>102</v>
      </c>
      <c r="F187" s="6">
        <v>1976</v>
      </c>
      <c r="G187" s="1">
        <v>4.5714004627370741E-2</v>
      </c>
      <c r="H187" s="2">
        <f>IF(B187&gt;0,IF(G187&lt;&gt;"",[1]GARA!$D$10/G187/24,""),"")</f>
        <v>10.93756725265392</v>
      </c>
      <c r="I187" s="3">
        <v>3.6280956053468842E-3</v>
      </c>
      <c r="J187" t="s">
        <v>75</v>
      </c>
      <c r="K187" s="6">
        <v>7</v>
      </c>
    </row>
    <row r="188" spans="1:11" x14ac:dyDescent="0.25">
      <c r="A188" s="6">
        <v>138</v>
      </c>
      <c r="B188" s="6">
        <v>22</v>
      </c>
      <c r="C188" t="s">
        <v>196</v>
      </c>
      <c r="D188" s="6" t="s">
        <v>42</v>
      </c>
      <c r="E188" t="s">
        <v>197</v>
      </c>
      <c r="F188" s="6">
        <v>1971</v>
      </c>
      <c r="G188" s="1">
        <v>4.6512615743267816E-2</v>
      </c>
      <c r="H188" s="2">
        <f>IF(B188&gt;0,IF(G188&lt;&gt;"",[1]GARA!$D$10/G188/24,""),"")</f>
        <v>10.74977169118616</v>
      </c>
      <c r="I188" s="3">
        <v>3.6914774399418901E-3</v>
      </c>
      <c r="J188" t="s">
        <v>171</v>
      </c>
      <c r="K188" s="6">
        <v>4</v>
      </c>
    </row>
    <row r="189" spans="1:11" x14ac:dyDescent="0.25">
      <c r="A189" s="6">
        <v>141</v>
      </c>
      <c r="B189" s="6">
        <v>23</v>
      </c>
      <c r="C189" t="s">
        <v>200</v>
      </c>
      <c r="D189" s="6" t="s">
        <v>42</v>
      </c>
      <c r="E189" t="s">
        <v>91</v>
      </c>
      <c r="F189" s="6">
        <v>1973</v>
      </c>
      <c r="G189" s="1">
        <v>4.7207060182699934E-2</v>
      </c>
      <c r="H189" s="2">
        <f>IF(B189&gt;0,IF(G189&lt;&gt;"",[1]GARA!$D$10/G189/24,""),"")</f>
        <v>10.591636040560646</v>
      </c>
      <c r="I189" s="3">
        <v>3.7465920779920585E-3</v>
      </c>
      <c r="J189" t="s">
        <v>171</v>
      </c>
      <c r="K189" s="6">
        <v>5</v>
      </c>
    </row>
    <row r="190" spans="1:11" x14ac:dyDescent="0.25">
      <c r="A190" s="6">
        <v>145</v>
      </c>
      <c r="B190" s="6">
        <v>24</v>
      </c>
      <c r="C190" t="s">
        <v>205</v>
      </c>
      <c r="D190" s="6" t="s">
        <v>42</v>
      </c>
      <c r="E190" t="s">
        <v>20</v>
      </c>
      <c r="F190" s="6">
        <v>1972</v>
      </c>
      <c r="G190" s="1">
        <v>4.7565856482833624E-2</v>
      </c>
      <c r="H190" s="2">
        <f>IF(B190&gt;0,IF(G190&lt;&gt;"",[1]GARA!$D$10/G190/24,""),"")</f>
        <v>10.511741761245244</v>
      </c>
      <c r="I190" s="3">
        <v>3.7750679748280655E-3</v>
      </c>
      <c r="J190" t="s">
        <v>171</v>
      </c>
      <c r="K190" s="6">
        <v>6</v>
      </c>
    </row>
    <row r="191" spans="1:11" x14ac:dyDescent="0.25">
      <c r="A191" s="6">
        <v>147</v>
      </c>
      <c r="B191" s="6">
        <v>25</v>
      </c>
      <c r="C191" t="s">
        <v>207</v>
      </c>
      <c r="D191" s="6" t="s">
        <v>42</v>
      </c>
      <c r="E191" t="s">
        <v>47</v>
      </c>
      <c r="F191" s="6">
        <v>1961</v>
      </c>
      <c r="G191" s="1">
        <v>4.7704745375085622E-2</v>
      </c>
      <c r="H191" s="2">
        <f>IF(B191&gt;0,IF(G191&lt;&gt;"",[1]GARA!$D$10/G191/24,""),"")</f>
        <v>10.481137590582991</v>
      </c>
      <c r="I191" s="3">
        <v>3.7860909027845734E-3</v>
      </c>
      <c r="J191" t="s">
        <v>158</v>
      </c>
      <c r="K191" s="6">
        <v>3</v>
      </c>
    </row>
    <row r="192" spans="1:11" x14ac:dyDescent="0.25">
      <c r="A192" s="6">
        <v>148</v>
      </c>
      <c r="B192" s="6">
        <v>26</v>
      </c>
      <c r="C192" t="s">
        <v>208</v>
      </c>
      <c r="D192" s="6" t="s">
        <v>42</v>
      </c>
      <c r="E192" t="s">
        <v>35</v>
      </c>
      <c r="F192" s="6">
        <v>1964</v>
      </c>
      <c r="G192" s="1">
        <v>4.7762615744431969E-2</v>
      </c>
      <c r="H192" s="2">
        <f>IF(B192&gt;0,IF(G192&lt;&gt;"",[1]GARA!$D$10/G192/24,""),"")</f>
        <v>10.468438384434348</v>
      </c>
      <c r="I192" s="3">
        <v>3.7906837892406325E-3</v>
      </c>
      <c r="J192" t="s">
        <v>158</v>
      </c>
      <c r="K192" s="6">
        <v>4</v>
      </c>
    </row>
    <row r="193" spans="1:11" x14ac:dyDescent="0.25">
      <c r="A193" s="6">
        <v>149</v>
      </c>
      <c r="B193" s="6">
        <v>27</v>
      </c>
      <c r="C193" t="s">
        <v>209</v>
      </c>
      <c r="D193" s="6" t="s">
        <v>42</v>
      </c>
      <c r="E193" t="s">
        <v>26</v>
      </c>
      <c r="F193" s="6">
        <v>1996</v>
      </c>
      <c r="G193" s="1">
        <v>4.783206018328201E-2</v>
      </c>
      <c r="H193" s="2">
        <f>IF(B193&gt;0,IF(G193&lt;&gt;"",[1]GARA!$D$10/G193/24,""),"")</f>
        <v>10.453239899851882</v>
      </c>
      <c r="I193" s="3">
        <v>3.7961952526414295E-3</v>
      </c>
      <c r="J193" t="s">
        <v>81</v>
      </c>
      <c r="K193" s="6">
        <v>7</v>
      </c>
    </row>
    <row r="194" spans="1:11" x14ac:dyDescent="0.25">
      <c r="A194" s="6">
        <v>150</v>
      </c>
      <c r="B194" s="6">
        <v>28</v>
      </c>
      <c r="C194" t="s">
        <v>210</v>
      </c>
      <c r="D194" s="6" t="s">
        <v>42</v>
      </c>
      <c r="E194" t="s">
        <v>197</v>
      </c>
      <c r="F194" s="6">
        <v>1979</v>
      </c>
      <c r="G194" s="1">
        <v>4.7878356483124662E-2</v>
      </c>
      <c r="H194" s="2">
        <f>IF(B194&gt;0,IF(G194&lt;&gt;"",[1]GARA!$D$10/G194/24,""),"")</f>
        <v>10.443132069001395</v>
      </c>
      <c r="I194" s="3">
        <v>3.799869562152751E-3</v>
      </c>
      <c r="J194" t="s">
        <v>75</v>
      </c>
      <c r="K194" s="6">
        <v>8</v>
      </c>
    </row>
    <row r="195" spans="1:11" x14ac:dyDescent="0.25">
      <c r="A195" s="6">
        <v>153</v>
      </c>
      <c r="B195" s="6">
        <v>29</v>
      </c>
      <c r="C195" t="s">
        <v>213</v>
      </c>
      <c r="D195" s="6" t="s">
        <v>42</v>
      </c>
      <c r="E195" t="s">
        <v>18</v>
      </c>
      <c r="F195" s="6">
        <v>1977</v>
      </c>
      <c r="G195" s="1">
        <v>4.8098263891006354E-2</v>
      </c>
      <c r="H195" s="2">
        <f>IF(B195&gt;0,IF(G195&lt;&gt;"",[1]GARA!$D$10/G195/24,""),"")</f>
        <v>10.395385603377099</v>
      </c>
      <c r="I195" s="3">
        <v>3.8173225310322505E-3</v>
      </c>
      <c r="J195" t="s">
        <v>75</v>
      </c>
      <c r="K195" s="6">
        <v>9</v>
      </c>
    </row>
    <row r="196" spans="1:11" x14ac:dyDescent="0.25">
      <c r="A196" s="6">
        <v>156</v>
      </c>
      <c r="B196" s="6">
        <v>30</v>
      </c>
      <c r="C196" t="s">
        <v>216</v>
      </c>
      <c r="D196" s="6" t="s">
        <v>42</v>
      </c>
      <c r="E196" t="s">
        <v>37</v>
      </c>
      <c r="F196" s="6">
        <v>1966</v>
      </c>
      <c r="G196" s="1">
        <v>4.9058912038162816E-2</v>
      </c>
      <c r="H196" s="2">
        <f>IF(B196&gt;0,IF(G196&lt;&gt;"",[1]GARA!$D$10/G196/24,""),"")</f>
        <v>10.191828135345748</v>
      </c>
      <c r="I196" s="3">
        <v>3.8935644474732394E-3</v>
      </c>
      <c r="J196" t="s">
        <v>171</v>
      </c>
      <c r="K196" s="6">
        <v>7</v>
      </c>
    </row>
    <row r="197" spans="1:11" x14ac:dyDescent="0.25">
      <c r="A197" s="6">
        <v>160</v>
      </c>
      <c r="B197" s="6">
        <v>31</v>
      </c>
      <c r="C197" t="s">
        <v>220</v>
      </c>
      <c r="D197" s="6" t="s">
        <v>42</v>
      </c>
      <c r="E197" t="s">
        <v>197</v>
      </c>
      <c r="F197" s="6">
        <v>1968</v>
      </c>
      <c r="G197" s="1">
        <v>5.027418981626397E-2</v>
      </c>
      <c r="H197" s="2">
        <f>IF(B197&gt;0,IF(G197&lt;&gt;"",[1]GARA!$D$10/G197/24,""),"")</f>
        <v>9.9454611168740765</v>
      </c>
      <c r="I197" s="3">
        <v>3.9900150647828548E-3</v>
      </c>
      <c r="J197" t="s">
        <v>171</v>
      </c>
      <c r="K197" s="6">
        <v>8</v>
      </c>
    </row>
    <row r="198" spans="1:11" x14ac:dyDescent="0.25">
      <c r="A198" s="6">
        <v>161</v>
      </c>
      <c r="B198" s="6">
        <v>32</v>
      </c>
      <c r="C198" t="s">
        <v>221</v>
      </c>
      <c r="D198" s="6" t="s">
        <v>42</v>
      </c>
      <c r="E198" t="s">
        <v>197</v>
      </c>
      <c r="F198" s="6">
        <v>1966</v>
      </c>
      <c r="G198" s="1">
        <v>5.0285763893043622E-2</v>
      </c>
      <c r="H198" s="2">
        <f>IF(B198&gt;0,IF(G198&lt;&gt;"",[1]GARA!$D$10/G198/24,""),"")</f>
        <v>9.9431720091492632</v>
      </c>
      <c r="I198" s="3">
        <v>3.9909336423050498E-3</v>
      </c>
      <c r="J198" t="s">
        <v>171</v>
      </c>
      <c r="K198" s="6">
        <v>9</v>
      </c>
    </row>
    <row r="199" spans="1:11" x14ac:dyDescent="0.25">
      <c r="A199" s="6">
        <v>164</v>
      </c>
      <c r="B199" s="6">
        <v>33</v>
      </c>
      <c r="C199" t="s">
        <v>224</v>
      </c>
      <c r="D199" s="6" t="s">
        <v>42</v>
      </c>
      <c r="E199" t="s">
        <v>138</v>
      </c>
      <c r="F199" s="6">
        <v>1974</v>
      </c>
      <c r="G199" s="1">
        <v>5.0702430555247702E-2</v>
      </c>
      <c r="H199" s="2">
        <f>IF(B199&gt;0,IF(G199&lt;&gt;"",[1]GARA!$D$10/G199/24,""),"")</f>
        <v>9.861460180990278</v>
      </c>
      <c r="I199" s="3">
        <v>4.0240024250196588E-3</v>
      </c>
      <c r="J199" t="s">
        <v>171</v>
      </c>
      <c r="K199" s="6">
        <v>10</v>
      </c>
    </row>
    <row r="200" spans="1:11" x14ac:dyDescent="0.25">
      <c r="A200" s="6">
        <v>167</v>
      </c>
      <c r="B200" s="6">
        <v>34</v>
      </c>
      <c r="C200" t="s">
        <v>228</v>
      </c>
      <c r="D200" s="6" t="s">
        <v>42</v>
      </c>
      <c r="E200" t="s">
        <v>78</v>
      </c>
      <c r="F200" s="6">
        <v>1983</v>
      </c>
      <c r="G200" s="1">
        <v>5.1107523147948086E-2</v>
      </c>
      <c r="H200" s="2">
        <f>IF(B200&gt;0,IF(G200&lt;&gt;"",[1]GARA!$D$10/G200/24,""),"")</f>
        <v>9.7832954759435342</v>
      </c>
      <c r="I200" s="3">
        <v>4.0561526307895304E-3</v>
      </c>
      <c r="J200" t="s">
        <v>75</v>
      </c>
      <c r="K200" s="6">
        <v>10</v>
      </c>
    </row>
    <row r="201" spans="1:11" x14ac:dyDescent="0.25">
      <c r="A201" s="6">
        <v>169</v>
      </c>
      <c r="B201" s="6">
        <v>35</v>
      </c>
      <c r="C201" t="s">
        <v>230</v>
      </c>
      <c r="D201" s="6" t="s">
        <v>42</v>
      </c>
      <c r="E201" t="s">
        <v>18</v>
      </c>
      <c r="F201" s="6">
        <v>1969</v>
      </c>
      <c r="G201" s="1">
        <v>5.1396875001955777E-2</v>
      </c>
      <c r="H201" s="2">
        <f>IF(B201&gt;0,IF(G201&lt;&gt;"",[1]GARA!$D$10/G201/24,""),"")</f>
        <v>9.728217911711047</v>
      </c>
      <c r="I201" s="3">
        <v>4.0791170636472838E-3</v>
      </c>
      <c r="J201" t="s">
        <v>171</v>
      </c>
      <c r="K201" s="6">
        <v>11</v>
      </c>
    </row>
    <row r="202" spans="1:11" x14ac:dyDescent="0.25">
      <c r="A202" s="6">
        <v>177</v>
      </c>
      <c r="B202" s="6">
        <v>36</v>
      </c>
      <c r="C202" t="s">
        <v>239</v>
      </c>
      <c r="D202" s="6" t="s">
        <v>42</v>
      </c>
      <c r="E202" t="s">
        <v>12</v>
      </c>
      <c r="F202" s="6">
        <v>1981</v>
      </c>
      <c r="G202" s="1">
        <v>5.2415393518458586E-2</v>
      </c>
      <c r="H202" s="2">
        <f>IF(B202&gt;0,IF(G202&lt;&gt;"",[1]GARA!$D$10/G202/24,""),"")</f>
        <v>9.539182412584962</v>
      </c>
      <c r="I202" s="3">
        <v>4.1599518665443322E-3</v>
      </c>
      <c r="J202" t="s">
        <v>75</v>
      </c>
      <c r="K202" s="6">
        <v>11</v>
      </c>
    </row>
    <row r="203" spans="1:11" x14ac:dyDescent="0.25">
      <c r="A203" s="6">
        <v>179</v>
      </c>
      <c r="B203" s="6">
        <v>37</v>
      </c>
      <c r="C203" t="s">
        <v>241</v>
      </c>
      <c r="D203" s="6" t="s">
        <v>42</v>
      </c>
      <c r="E203" t="s">
        <v>78</v>
      </c>
      <c r="F203" s="6">
        <v>1967</v>
      </c>
      <c r="G203" s="1">
        <v>5.2565856480214279E-2</v>
      </c>
      <c r="H203" s="2">
        <f>IF(B203&gt;0,IF(G203&lt;&gt;"",[1]GARA!$D$10/G203/24,""),"")</f>
        <v>9.5118777373712025</v>
      </c>
      <c r="I203" s="3">
        <v>4.1718933714455777E-3</v>
      </c>
      <c r="J203" t="s">
        <v>171</v>
      </c>
      <c r="K203" s="6">
        <v>12</v>
      </c>
    </row>
    <row r="204" spans="1:11" x14ac:dyDescent="0.25">
      <c r="A204" s="6">
        <v>183</v>
      </c>
      <c r="B204" s="6">
        <v>38</v>
      </c>
      <c r="C204" t="s">
        <v>245</v>
      </c>
      <c r="D204" s="6" t="s">
        <v>42</v>
      </c>
      <c r="E204" t="s">
        <v>129</v>
      </c>
      <c r="F204" s="6">
        <v>1982</v>
      </c>
      <c r="G204" s="1">
        <v>5.3318171296268702E-2</v>
      </c>
      <c r="H204" s="2">
        <f>IF(B204&gt;0,IF(G204&lt;&gt;"",[1]GARA!$D$10/G204/24,""),"")</f>
        <v>9.3776659597286471</v>
      </c>
      <c r="I204" s="3">
        <v>4.2316008965292626E-3</v>
      </c>
      <c r="J204" t="s">
        <v>75</v>
      </c>
      <c r="K204" s="6">
        <v>12</v>
      </c>
    </row>
    <row r="205" spans="1:11" x14ac:dyDescent="0.25">
      <c r="A205" s="6">
        <v>186</v>
      </c>
      <c r="B205" s="6">
        <v>39</v>
      </c>
      <c r="C205" t="s">
        <v>248</v>
      </c>
      <c r="D205" s="6" t="s">
        <v>42</v>
      </c>
      <c r="E205" t="s">
        <v>8</v>
      </c>
      <c r="F205" s="6">
        <v>1969</v>
      </c>
      <c r="G205" s="1">
        <v>5.3642245373339392E-2</v>
      </c>
      <c r="H205" s="2">
        <f>IF(B205&gt;0,IF(G205&lt;&gt;"",[1]GARA!$D$10/G205/24,""),"")</f>
        <v>9.3210117607885188</v>
      </c>
      <c r="I205" s="3">
        <v>4.2573210613761426E-3</v>
      </c>
      <c r="J205" t="s">
        <v>171</v>
      </c>
      <c r="K205" s="6">
        <v>13</v>
      </c>
    </row>
    <row r="206" spans="1:11" x14ac:dyDescent="0.25">
      <c r="A206" s="6">
        <v>190</v>
      </c>
      <c r="B206" s="6">
        <v>40</v>
      </c>
      <c r="C206" t="s">
        <v>252</v>
      </c>
      <c r="D206" s="6" t="s">
        <v>42</v>
      </c>
      <c r="E206" t="s">
        <v>18</v>
      </c>
      <c r="F206" s="6">
        <v>1964</v>
      </c>
      <c r="G206" s="1">
        <v>5.4869097220944241E-2</v>
      </c>
      <c r="H206" s="2">
        <f>IF(B206&gt;0,IF(G206&lt;&gt;"",[1]GARA!$D$10/G206/24,""),"")</f>
        <v>9.1125975334827185</v>
      </c>
      <c r="I206" s="3">
        <v>4.3546902556304955E-3</v>
      </c>
      <c r="J206" t="s">
        <v>158</v>
      </c>
      <c r="K206" s="6">
        <v>5</v>
      </c>
    </row>
    <row r="207" spans="1:11" x14ac:dyDescent="0.25">
      <c r="A207" s="6">
        <v>191</v>
      </c>
      <c r="B207" s="6">
        <v>41</v>
      </c>
      <c r="C207" t="s">
        <v>253</v>
      </c>
      <c r="D207" s="6" t="s">
        <v>42</v>
      </c>
      <c r="E207" t="s">
        <v>143</v>
      </c>
      <c r="F207" s="6">
        <v>1997</v>
      </c>
      <c r="G207" s="1">
        <v>5.550567129830597E-2</v>
      </c>
      <c r="H207" s="2">
        <f>IF(B207&gt;0,IF(G207&lt;&gt;"",[1]GARA!$D$10/G207/24,""),"")</f>
        <v>9.0080885124843082</v>
      </c>
      <c r="I207" s="3">
        <v>4.4052120078020614E-3</v>
      </c>
      <c r="J207" t="s">
        <v>81</v>
      </c>
      <c r="K207" s="6">
        <v>8</v>
      </c>
    </row>
    <row r="208" spans="1:11" x14ac:dyDescent="0.25">
      <c r="A208" s="6">
        <v>193</v>
      </c>
      <c r="B208" s="6">
        <v>42</v>
      </c>
      <c r="C208" t="s">
        <v>255</v>
      </c>
      <c r="D208" s="6" t="s">
        <v>42</v>
      </c>
      <c r="E208" t="s">
        <v>18</v>
      </c>
      <c r="F208" s="6">
        <v>1982</v>
      </c>
      <c r="G208" s="1">
        <v>5.6431597222399432E-2</v>
      </c>
      <c r="H208" s="2">
        <f>IF(B208&gt;0,IF(G208&lt;&gt;"",[1]GARA!$D$10/G208/24,""),"")</f>
        <v>8.8602843904892108</v>
      </c>
      <c r="I208" s="3">
        <v>4.4786981922539234E-3</v>
      </c>
      <c r="J208" t="s">
        <v>75</v>
      </c>
      <c r="K208" s="6">
        <v>13</v>
      </c>
    </row>
    <row r="209" spans="1:11" x14ac:dyDescent="0.25">
      <c r="A209" s="6">
        <v>196</v>
      </c>
      <c r="B209" s="6">
        <v>43</v>
      </c>
      <c r="C209" t="s">
        <v>258</v>
      </c>
      <c r="D209" s="6" t="s">
        <v>42</v>
      </c>
      <c r="E209" t="s">
        <v>28</v>
      </c>
      <c r="F209" s="6">
        <v>1980</v>
      </c>
      <c r="G209" s="1">
        <v>5.7577430554374587E-2</v>
      </c>
      <c r="H209" s="2">
        <f>IF(B209&gt;0,IF(G209&lt;&gt;"",[1]GARA!$D$10/G209/24,""),"")</f>
        <v>8.6839581965682431</v>
      </c>
      <c r="I209" s="3">
        <v>4.5696373455852849E-3</v>
      </c>
      <c r="J209" t="s">
        <v>75</v>
      </c>
      <c r="K209" s="6">
        <v>14</v>
      </c>
    </row>
    <row r="210" spans="1:11" x14ac:dyDescent="0.25">
      <c r="A210" s="6">
        <v>199</v>
      </c>
      <c r="B210" s="6">
        <v>44</v>
      </c>
      <c r="C210" t="s">
        <v>263</v>
      </c>
      <c r="D210" s="6" t="s">
        <v>42</v>
      </c>
      <c r="E210" t="s">
        <v>20</v>
      </c>
      <c r="F210" s="6">
        <v>1977</v>
      </c>
      <c r="G210" s="1">
        <v>5.7866782408382278E-2</v>
      </c>
      <c r="H210" s="2">
        <f>IF(B210&gt;0,IF(G210&lt;&gt;"",[1]GARA!$D$10/G210/24,""),"")</f>
        <v>8.6405357130686529</v>
      </c>
      <c r="I210" s="3">
        <v>4.5926017784430383E-3</v>
      </c>
      <c r="J210" t="s">
        <v>75</v>
      </c>
      <c r="K210" s="6">
        <v>15</v>
      </c>
    </row>
    <row r="211" spans="1:11" x14ac:dyDescent="0.25">
      <c r="A211" s="6">
        <v>200</v>
      </c>
      <c r="B211" s="6">
        <v>45</v>
      </c>
      <c r="C211" t="s">
        <v>264</v>
      </c>
      <c r="D211" s="6" t="s">
        <v>42</v>
      </c>
      <c r="E211" t="s">
        <v>18</v>
      </c>
      <c r="F211" s="6">
        <v>1957</v>
      </c>
      <c r="G211" s="1">
        <v>5.8190856485452969E-2</v>
      </c>
      <c r="H211" s="2">
        <f>IF(B211&gt;0,IF(G211&lt;&gt;"",[1]GARA!$D$10/G211/24,""),"")</f>
        <v>8.592415204010516</v>
      </c>
      <c r="I211" s="3">
        <v>4.6183219432899183E-3</v>
      </c>
      <c r="J211" t="s">
        <v>158</v>
      </c>
      <c r="K211" s="6">
        <v>6</v>
      </c>
    </row>
    <row r="212" spans="1:11" x14ac:dyDescent="0.25">
      <c r="A212" s="6">
        <v>202</v>
      </c>
      <c r="B212" s="6">
        <v>46</v>
      </c>
      <c r="C212" t="s">
        <v>266</v>
      </c>
      <c r="D212" s="6" t="s">
        <v>42</v>
      </c>
      <c r="E212" t="s">
        <v>20</v>
      </c>
      <c r="F212" s="6">
        <v>1972</v>
      </c>
      <c r="G212" s="1">
        <v>5.8943171294231433E-2</v>
      </c>
      <c r="H212" s="2">
        <f>IF(B212&gt;0,IF(G212&lt;&gt;"",[1]GARA!$D$10/G212/24,""),"")</f>
        <v>8.482746839393986</v>
      </c>
      <c r="I212" s="3">
        <v>4.6780294677961458E-3</v>
      </c>
      <c r="J212" t="s">
        <v>171</v>
      </c>
      <c r="K212" s="6">
        <v>14</v>
      </c>
    </row>
    <row r="213" spans="1:11" x14ac:dyDescent="0.25">
      <c r="A213" s="6">
        <v>206</v>
      </c>
      <c r="B213" s="6">
        <v>47</v>
      </c>
      <c r="C213" t="s">
        <v>270</v>
      </c>
      <c r="D213" s="6" t="s">
        <v>42</v>
      </c>
      <c r="E213" t="s">
        <v>262</v>
      </c>
      <c r="F213" s="6">
        <v>1957</v>
      </c>
      <c r="G213" s="1">
        <v>6.1281134258024395E-2</v>
      </c>
      <c r="H213" s="2">
        <f>IF(B213&gt;0,IF(G213&lt;&gt;"",[1]GARA!$D$10/G213/24,""),"")</f>
        <v>8.1591179088616173</v>
      </c>
      <c r="I213" s="3">
        <v>4.8635820839701902E-3</v>
      </c>
      <c r="J213" t="s">
        <v>158</v>
      </c>
      <c r="K213" s="6">
        <v>7</v>
      </c>
    </row>
    <row r="214" spans="1:11" x14ac:dyDescent="0.25">
      <c r="A214" s="6">
        <v>207</v>
      </c>
      <c r="B214" s="6">
        <v>48</v>
      </c>
      <c r="C214" t="s">
        <v>271</v>
      </c>
      <c r="D214" s="6" t="s">
        <v>42</v>
      </c>
      <c r="E214" t="s">
        <v>162</v>
      </c>
      <c r="F214" s="6">
        <v>1975</v>
      </c>
      <c r="G214" s="1">
        <v>6.2334374997590203E-2</v>
      </c>
      <c r="H214" s="2">
        <f>IF(B214&gt;0,IF(G214&lt;&gt;"",[1]GARA!$D$10/G214/24,""),"")</f>
        <v>8.021256329582668</v>
      </c>
      <c r="I214" s="3">
        <v>4.9471726188563651E-3</v>
      </c>
      <c r="J214" t="s">
        <v>75</v>
      </c>
      <c r="K214" s="6">
        <v>16</v>
      </c>
    </row>
    <row r="215" spans="1:11" x14ac:dyDescent="0.25">
      <c r="A215" s="6">
        <v>208</v>
      </c>
      <c r="B215" s="6">
        <v>49</v>
      </c>
      <c r="C215" t="s">
        <v>272</v>
      </c>
      <c r="D215" s="6" t="s">
        <v>42</v>
      </c>
      <c r="E215" t="s">
        <v>18</v>
      </c>
      <c r="F215" s="6">
        <v>1978</v>
      </c>
      <c r="G215" s="1">
        <v>6.3028819444298279E-2</v>
      </c>
      <c r="H215" s="2">
        <f>IF(B215&gt;0,IF(G215&lt;&gt;"",[1]GARA!$D$10/G215/24,""),"")</f>
        <v>7.9328790291221472</v>
      </c>
      <c r="I215" s="3">
        <v>5.0022872574839901E-3</v>
      </c>
      <c r="J215" t="s">
        <v>75</v>
      </c>
      <c r="K215" s="6">
        <v>17</v>
      </c>
    </row>
    <row r="216" spans="1:11" x14ac:dyDescent="0.25">
      <c r="A216" s="6">
        <v>209</v>
      </c>
      <c r="B216" s="6">
        <v>50</v>
      </c>
      <c r="C216" t="s">
        <v>273</v>
      </c>
      <c r="D216" s="6" t="s">
        <v>42</v>
      </c>
      <c r="E216" t="s">
        <v>8</v>
      </c>
      <c r="F216" s="6">
        <v>1973</v>
      </c>
      <c r="G216" s="1">
        <v>6.4683912038162816E-2</v>
      </c>
      <c r="H216" s="2">
        <f>IF(B216&gt;0,IF(G216&lt;&gt;"",[1]GARA!$D$10/G216/24,""),"")</f>
        <v>7.7298973461129767</v>
      </c>
      <c r="I216" s="3">
        <v>5.1336438125526044E-3</v>
      </c>
      <c r="J216" t="s">
        <v>171</v>
      </c>
      <c r="K216" s="6">
        <v>15</v>
      </c>
    </row>
    <row r="218" spans="1:11" x14ac:dyDescent="0.25">
      <c r="A218" s="12"/>
      <c r="B218" s="12"/>
      <c r="C218" s="9" t="s">
        <v>397</v>
      </c>
      <c r="D218" s="12"/>
      <c r="E218" s="13"/>
      <c r="F218" s="12"/>
      <c r="G218" s="13"/>
      <c r="H218" s="13"/>
      <c r="I218" s="13"/>
    </row>
    <row r="219" spans="1:11" x14ac:dyDescent="0.25">
      <c r="A219" s="12"/>
      <c r="B219" s="12"/>
      <c r="C219" s="13"/>
      <c r="D219" s="12"/>
      <c r="E219" s="13"/>
      <c r="F219" s="12"/>
      <c r="G219" s="13"/>
      <c r="H219" s="13"/>
      <c r="I219" s="13"/>
    </row>
    <row r="220" spans="1:11" x14ac:dyDescent="0.25">
      <c r="A220" s="12"/>
      <c r="B220" s="12"/>
      <c r="C220" s="13"/>
      <c r="D220" s="12"/>
      <c r="E220" s="13"/>
      <c r="F220" s="12"/>
      <c r="G220" s="13"/>
      <c r="H220" s="13"/>
      <c r="I220" s="13"/>
    </row>
    <row r="221" spans="1:11" x14ac:dyDescent="0.25">
      <c r="A221" s="12"/>
      <c r="B221" s="12"/>
      <c r="C221" s="13"/>
      <c r="D221" s="12"/>
      <c r="E221" s="13"/>
      <c r="F221" s="12"/>
      <c r="G221" s="13"/>
      <c r="H221" s="13"/>
      <c r="I221" s="13"/>
    </row>
    <row r="222" spans="1:11" x14ac:dyDescent="0.25">
      <c r="A222" s="12"/>
      <c r="B222" s="12"/>
      <c r="C222" s="13"/>
      <c r="D222" s="12"/>
      <c r="E222" s="13"/>
      <c r="F222" s="12"/>
      <c r="G222" s="13"/>
      <c r="H222" s="13"/>
      <c r="I222" s="13"/>
    </row>
    <row r="223" spans="1:11" x14ac:dyDescent="0.25">
      <c r="A223" s="12"/>
      <c r="B223" s="12"/>
      <c r="C223" s="13"/>
      <c r="D223" s="12"/>
      <c r="E223" s="13"/>
      <c r="F223" s="12"/>
      <c r="G223" s="13"/>
      <c r="H223" s="13"/>
      <c r="I223" s="13"/>
    </row>
    <row r="224" spans="1:11" x14ac:dyDescent="0.25">
      <c r="A224" s="12"/>
      <c r="B224" s="12"/>
      <c r="C224" s="13"/>
      <c r="D224" s="12"/>
      <c r="E224" s="13"/>
      <c r="F224" s="12"/>
      <c r="G224" s="13"/>
      <c r="H224" s="13"/>
      <c r="I224" s="13"/>
    </row>
    <row r="225" spans="1:9" x14ac:dyDescent="0.25">
      <c r="A225" s="12"/>
      <c r="B225" s="12"/>
      <c r="C225" s="13"/>
      <c r="D225" s="12"/>
      <c r="E225" s="13"/>
      <c r="F225" s="12"/>
      <c r="G225" s="13"/>
      <c r="H225" s="13"/>
      <c r="I225" s="13"/>
    </row>
    <row r="226" spans="1:9" x14ac:dyDescent="0.25">
      <c r="A226" s="12"/>
      <c r="B226" s="12"/>
      <c r="C226" s="13"/>
      <c r="D226" s="12"/>
      <c r="E226" s="13"/>
      <c r="F226" s="12"/>
      <c r="G226" s="13"/>
      <c r="H226" s="13"/>
      <c r="I226" s="13"/>
    </row>
    <row r="227" spans="1:9" x14ac:dyDescent="0.25">
      <c r="A227" s="12"/>
      <c r="B227" s="12"/>
      <c r="C227" s="13"/>
      <c r="D227" s="12"/>
      <c r="E227" s="13"/>
      <c r="F227" s="12"/>
      <c r="G227" s="13"/>
      <c r="H227" s="13"/>
      <c r="I227" s="13"/>
    </row>
  </sheetData>
  <sortState xmlns:xlrd2="http://schemas.microsoft.com/office/spreadsheetml/2017/richdata2" ref="A3:K216">
    <sortCondition descending="1" ref="D4:D216"/>
  </sortState>
  <conditionalFormatting sqref="H4:I216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1</formula>
    </cfRule>
  </conditionalFormatting>
  <pageMargins left="0.11811023622047245" right="0.11811023622047245" top="0.15748031496062992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5996-6B2A-4802-AAAD-EE3FEAC7CE3D}">
  <sheetPr>
    <tabColor rgb="FF7030A0"/>
  </sheetPr>
  <dimension ref="A1:H229"/>
  <sheetViews>
    <sheetView workbookViewId="0">
      <selection activeCell="A4" sqref="A4"/>
    </sheetView>
  </sheetViews>
  <sheetFormatPr defaultRowHeight="15" x14ac:dyDescent="0.25"/>
  <cols>
    <col min="1" max="1" width="6.28515625" customWidth="1"/>
    <col min="2" max="2" width="5.140625" customWidth="1"/>
    <col min="3" max="3" width="5.5703125" customWidth="1"/>
    <col min="4" max="4" width="29.140625" customWidth="1"/>
    <col min="5" max="5" width="5.28515625" customWidth="1"/>
    <col min="6" max="6" width="32.85546875" customWidth="1"/>
    <col min="7" max="7" width="7.140625" style="6" customWidth="1"/>
  </cols>
  <sheetData>
    <row r="1" spans="1:8" x14ac:dyDescent="0.25">
      <c r="A1" s="74" t="s">
        <v>398</v>
      </c>
      <c r="B1" s="75"/>
      <c r="C1" s="75"/>
      <c r="D1" s="75"/>
      <c r="E1" s="75"/>
      <c r="F1" s="75"/>
      <c r="G1" s="75"/>
      <c r="H1" s="76"/>
    </row>
    <row r="2" spans="1:8" x14ac:dyDescent="0.25">
      <c r="A2" s="77" t="s">
        <v>399</v>
      </c>
      <c r="B2" s="78"/>
      <c r="C2" s="78"/>
      <c r="D2" s="78"/>
      <c r="E2" s="78"/>
      <c r="F2" s="78"/>
      <c r="G2" s="78"/>
      <c r="H2" s="79"/>
    </row>
    <row r="3" spans="1:8" ht="39" thickBot="1" x14ac:dyDescent="0.3">
      <c r="A3" s="27" t="s">
        <v>347</v>
      </c>
      <c r="B3" s="28" t="s">
        <v>346</v>
      </c>
      <c r="C3" s="28" t="s">
        <v>369</v>
      </c>
      <c r="D3" s="28" t="s">
        <v>348</v>
      </c>
      <c r="E3" s="28" t="s">
        <v>349</v>
      </c>
      <c r="F3" s="28" t="s">
        <v>350</v>
      </c>
      <c r="G3" s="28" t="s">
        <v>351</v>
      </c>
      <c r="H3" s="30" t="s">
        <v>352</v>
      </c>
    </row>
    <row r="4" spans="1:8" x14ac:dyDescent="0.25">
      <c r="A4" s="7"/>
      <c r="B4" s="7"/>
      <c r="C4" s="7"/>
      <c r="D4" s="7" t="s">
        <v>357</v>
      </c>
      <c r="E4" s="7"/>
      <c r="F4" s="7"/>
      <c r="G4" s="7"/>
      <c r="H4" s="7"/>
    </row>
    <row r="5" spans="1:8" x14ac:dyDescent="0.25">
      <c r="A5" s="7"/>
      <c r="B5" s="7"/>
      <c r="C5" s="7"/>
      <c r="D5" s="9" t="s">
        <v>359</v>
      </c>
      <c r="E5" s="7"/>
      <c r="F5" s="7"/>
      <c r="G5" s="7"/>
      <c r="H5" s="7"/>
    </row>
    <row r="6" spans="1:8" x14ac:dyDescent="0.25">
      <c r="A6" s="15">
        <v>1</v>
      </c>
      <c r="B6" s="15">
        <v>1</v>
      </c>
      <c r="C6" s="15">
        <v>1</v>
      </c>
      <c r="D6" s="13" t="s">
        <v>0</v>
      </c>
      <c r="E6" s="12" t="s">
        <v>1</v>
      </c>
      <c r="F6" s="13" t="s">
        <v>2</v>
      </c>
      <c r="G6" s="12">
        <v>1997</v>
      </c>
      <c r="H6" s="16">
        <v>3.0343634258315433E-2</v>
      </c>
    </row>
    <row r="7" spans="1:8" x14ac:dyDescent="0.25">
      <c r="A7" s="15">
        <v>2</v>
      </c>
      <c r="B7" s="15">
        <v>2</v>
      </c>
      <c r="C7" s="15">
        <v>2</v>
      </c>
      <c r="D7" s="13" t="s">
        <v>5</v>
      </c>
      <c r="E7" s="12" t="s">
        <v>1</v>
      </c>
      <c r="F7" s="13" t="s">
        <v>6</v>
      </c>
      <c r="G7" s="12">
        <v>2003</v>
      </c>
      <c r="H7" s="16">
        <v>3.1130671297432855E-2</v>
      </c>
    </row>
    <row r="8" spans="1:8" x14ac:dyDescent="0.25">
      <c r="A8" s="15">
        <v>3</v>
      </c>
      <c r="B8" s="15">
        <v>3</v>
      </c>
      <c r="C8" s="15">
        <v>3</v>
      </c>
      <c r="D8" s="13" t="s">
        <v>7</v>
      </c>
      <c r="E8" s="12" t="s">
        <v>1</v>
      </c>
      <c r="F8" s="13" t="s">
        <v>8</v>
      </c>
      <c r="G8" s="12">
        <v>1987</v>
      </c>
      <c r="H8" s="16">
        <v>3.1547337966912892E-2</v>
      </c>
    </row>
    <row r="9" spans="1:8" x14ac:dyDescent="0.25">
      <c r="A9" s="12">
        <v>4</v>
      </c>
      <c r="B9" s="12">
        <v>4</v>
      </c>
      <c r="C9" s="12">
        <v>4</v>
      </c>
      <c r="D9" s="13" t="s">
        <v>9</v>
      </c>
      <c r="E9" s="12" t="s">
        <v>1</v>
      </c>
      <c r="F9" s="13" t="s">
        <v>10</v>
      </c>
      <c r="G9" s="12">
        <v>2000</v>
      </c>
      <c r="H9" s="16">
        <v>3.1813541667361278E-2</v>
      </c>
    </row>
    <row r="10" spans="1:8" x14ac:dyDescent="0.25">
      <c r="A10" s="12">
        <v>5</v>
      </c>
      <c r="B10" s="12">
        <v>5</v>
      </c>
      <c r="C10" s="12">
        <v>5</v>
      </c>
      <c r="D10" s="13" t="s">
        <v>11</v>
      </c>
      <c r="E10" s="12" t="s">
        <v>1</v>
      </c>
      <c r="F10" s="13" t="s">
        <v>12</v>
      </c>
      <c r="G10" s="12">
        <v>1985</v>
      </c>
      <c r="H10" s="16">
        <v>3.2322800929250661E-2</v>
      </c>
    </row>
    <row r="11" spans="1:8" x14ac:dyDescent="0.25">
      <c r="A11" s="12">
        <v>6</v>
      </c>
      <c r="B11" s="12">
        <v>6</v>
      </c>
      <c r="C11" s="12">
        <v>6</v>
      </c>
      <c r="D11" s="13" t="s">
        <v>13</v>
      </c>
      <c r="E11" s="12" t="s">
        <v>1</v>
      </c>
      <c r="F11" s="13" t="s">
        <v>2</v>
      </c>
      <c r="G11" s="12">
        <v>1995</v>
      </c>
      <c r="H11" s="16">
        <v>3.2704745368391741E-2</v>
      </c>
    </row>
    <row r="12" spans="1:8" x14ac:dyDescent="0.25">
      <c r="A12" s="12">
        <v>8</v>
      </c>
      <c r="B12" s="12">
        <v>8</v>
      </c>
      <c r="C12" s="12">
        <v>7</v>
      </c>
      <c r="D12" s="13" t="s">
        <v>17</v>
      </c>
      <c r="E12" s="12" t="s">
        <v>1</v>
      </c>
      <c r="F12" s="13" t="s">
        <v>18</v>
      </c>
      <c r="G12" s="12">
        <v>2002</v>
      </c>
      <c r="H12" s="16">
        <v>3.3086689814808778E-2</v>
      </c>
    </row>
    <row r="13" spans="1:8" x14ac:dyDescent="0.25">
      <c r="A13" s="12">
        <v>10</v>
      </c>
      <c r="B13" s="12">
        <v>10</v>
      </c>
      <c r="C13" s="12">
        <v>8</v>
      </c>
      <c r="D13" s="13" t="s">
        <v>21</v>
      </c>
      <c r="E13" s="12" t="s">
        <v>1</v>
      </c>
      <c r="F13" s="13" t="s">
        <v>8</v>
      </c>
      <c r="G13" s="12">
        <v>1986</v>
      </c>
      <c r="H13" s="16">
        <v>3.3248726853344124E-2</v>
      </c>
    </row>
    <row r="14" spans="1:8" x14ac:dyDescent="0.25">
      <c r="A14" s="12">
        <v>13</v>
      </c>
      <c r="B14" s="12">
        <v>13</v>
      </c>
      <c r="C14" s="12">
        <v>9</v>
      </c>
      <c r="D14" s="13" t="s">
        <v>27</v>
      </c>
      <c r="E14" s="12" t="s">
        <v>1</v>
      </c>
      <c r="F14" s="13" t="s">
        <v>28</v>
      </c>
      <c r="G14" s="12">
        <v>1996</v>
      </c>
      <c r="H14" s="16">
        <v>3.3572800930414815E-2</v>
      </c>
    </row>
    <row r="15" spans="1:8" x14ac:dyDescent="0.25">
      <c r="A15" s="12">
        <v>18</v>
      </c>
      <c r="B15" s="12">
        <v>18</v>
      </c>
      <c r="C15" s="12">
        <v>10</v>
      </c>
      <c r="D15" s="13" t="s">
        <v>36</v>
      </c>
      <c r="E15" s="12" t="s">
        <v>1</v>
      </c>
      <c r="F15" s="13" t="s">
        <v>37</v>
      </c>
      <c r="G15" s="12">
        <v>1986</v>
      </c>
      <c r="H15" s="16">
        <v>3.4336689815972932E-2</v>
      </c>
    </row>
    <row r="16" spans="1:8" x14ac:dyDescent="0.25">
      <c r="A16" s="12">
        <v>19</v>
      </c>
      <c r="B16" s="12">
        <v>19</v>
      </c>
      <c r="C16" s="12">
        <v>11</v>
      </c>
      <c r="D16" s="13" t="s">
        <v>38</v>
      </c>
      <c r="E16" s="12" t="s">
        <v>1</v>
      </c>
      <c r="F16" s="13" t="s">
        <v>39</v>
      </c>
      <c r="G16" s="12">
        <v>1996</v>
      </c>
      <c r="H16" s="16">
        <v>3.4521875000791624E-2</v>
      </c>
    </row>
    <row r="17" spans="1:8" x14ac:dyDescent="0.25">
      <c r="A17" s="12">
        <v>30</v>
      </c>
      <c r="B17" s="12">
        <v>29</v>
      </c>
      <c r="C17" s="12">
        <v>12</v>
      </c>
      <c r="D17" s="13" t="s">
        <v>55</v>
      </c>
      <c r="E17" s="12" t="s">
        <v>1</v>
      </c>
      <c r="F17" s="13" t="s">
        <v>2</v>
      </c>
      <c r="G17" s="12">
        <v>1992</v>
      </c>
      <c r="H17" s="16">
        <v>3.6107523148530163E-2</v>
      </c>
    </row>
    <row r="18" spans="1:8" x14ac:dyDescent="0.25">
      <c r="A18" s="12">
        <v>38</v>
      </c>
      <c r="B18" s="12">
        <v>36</v>
      </c>
      <c r="C18" s="12">
        <v>13</v>
      </c>
      <c r="D18" s="13" t="s">
        <v>64</v>
      </c>
      <c r="E18" s="12" t="s">
        <v>1</v>
      </c>
      <c r="F18" s="13" t="s">
        <v>2</v>
      </c>
      <c r="G18" s="12">
        <v>1995</v>
      </c>
      <c r="H18" s="16">
        <v>3.666307870298624E-2</v>
      </c>
    </row>
    <row r="19" spans="1:8" x14ac:dyDescent="0.25">
      <c r="A19" s="12">
        <v>52</v>
      </c>
      <c r="B19" s="12">
        <v>47</v>
      </c>
      <c r="C19" s="12">
        <v>14</v>
      </c>
      <c r="D19" s="13" t="s">
        <v>85</v>
      </c>
      <c r="E19" s="12" t="s">
        <v>1</v>
      </c>
      <c r="F19" s="13" t="s">
        <v>2</v>
      </c>
      <c r="G19" s="12">
        <v>2001</v>
      </c>
      <c r="H19" s="16">
        <v>3.7913078704150394E-2</v>
      </c>
    </row>
    <row r="20" spans="1:8" x14ac:dyDescent="0.25">
      <c r="A20" s="12">
        <v>65</v>
      </c>
      <c r="B20" s="12">
        <v>60</v>
      </c>
      <c r="C20" s="12">
        <v>15</v>
      </c>
      <c r="D20" s="13" t="s">
        <v>103</v>
      </c>
      <c r="E20" s="12" t="s">
        <v>1</v>
      </c>
      <c r="F20" s="13" t="s">
        <v>104</v>
      </c>
      <c r="G20" s="12">
        <v>1987</v>
      </c>
      <c r="H20" s="16">
        <v>3.9301967590290587E-2</v>
      </c>
    </row>
    <row r="21" spans="1:8" x14ac:dyDescent="0.25">
      <c r="A21" s="12">
        <v>84</v>
      </c>
      <c r="B21" s="12">
        <v>78</v>
      </c>
      <c r="C21" s="12">
        <v>16</v>
      </c>
      <c r="D21" s="13" t="s">
        <v>130</v>
      </c>
      <c r="E21" s="12" t="s">
        <v>1</v>
      </c>
      <c r="F21" s="13" t="s">
        <v>26</v>
      </c>
      <c r="G21" s="12">
        <v>1987</v>
      </c>
      <c r="H21" s="16">
        <v>4.0598263891297393E-2</v>
      </c>
    </row>
    <row r="22" spans="1:8" x14ac:dyDescent="0.25">
      <c r="A22" s="12">
        <v>87</v>
      </c>
      <c r="B22" s="12">
        <v>81</v>
      </c>
      <c r="C22" s="12">
        <v>17</v>
      </c>
      <c r="D22" s="13" t="s">
        <v>133</v>
      </c>
      <c r="E22" s="12" t="s">
        <v>1</v>
      </c>
      <c r="F22" s="13" t="s">
        <v>2</v>
      </c>
      <c r="G22" s="12">
        <v>1994</v>
      </c>
      <c r="H22" s="16">
        <v>4.132743055379251E-2</v>
      </c>
    </row>
    <row r="23" spans="1:8" x14ac:dyDescent="0.25">
      <c r="A23" s="12">
        <v>88</v>
      </c>
      <c r="B23" s="12">
        <v>82</v>
      </c>
      <c r="C23" s="12">
        <v>18</v>
      </c>
      <c r="D23" s="13" t="s">
        <v>134</v>
      </c>
      <c r="E23" s="12" t="s">
        <v>1</v>
      </c>
      <c r="F23" s="13" t="s">
        <v>2</v>
      </c>
      <c r="G23" s="12">
        <v>1996</v>
      </c>
      <c r="H23" s="16">
        <v>4.132743055379251E-2</v>
      </c>
    </row>
    <row r="24" spans="1:8" x14ac:dyDescent="0.25">
      <c r="A24" s="12">
        <v>92</v>
      </c>
      <c r="B24" s="12">
        <v>85</v>
      </c>
      <c r="C24" s="12">
        <v>19</v>
      </c>
      <c r="D24" s="13" t="s">
        <v>139</v>
      </c>
      <c r="E24" s="12" t="s">
        <v>1</v>
      </c>
      <c r="F24" s="13" t="s">
        <v>18</v>
      </c>
      <c r="G24" s="12">
        <v>1993</v>
      </c>
      <c r="H24" s="16">
        <v>4.1825115738902241E-2</v>
      </c>
    </row>
    <row r="25" spans="1:8" x14ac:dyDescent="0.25">
      <c r="A25" s="12">
        <v>109</v>
      </c>
      <c r="B25" s="12">
        <v>99</v>
      </c>
      <c r="C25" s="12">
        <v>20</v>
      </c>
      <c r="D25" s="13" t="s">
        <v>160</v>
      </c>
      <c r="E25" s="12" t="s">
        <v>1</v>
      </c>
      <c r="F25" s="13" t="s">
        <v>12</v>
      </c>
      <c r="G25" s="12">
        <v>1998</v>
      </c>
      <c r="H25" s="16">
        <v>4.3457060186483432E-2</v>
      </c>
    </row>
    <row r="26" spans="1:8" x14ac:dyDescent="0.25">
      <c r="A26" s="12">
        <v>115</v>
      </c>
      <c r="B26" s="12">
        <v>102</v>
      </c>
      <c r="C26" s="12">
        <v>21</v>
      </c>
      <c r="D26" s="13" t="s">
        <v>168</v>
      </c>
      <c r="E26" s="12" t="s">
        <v>1</v>
      </c>
      <c r="F26" s="13" t="s">
        <v>18</v>
      </c>
      <c r="G26" s="12">
        <v>1991</v>
      </c>
      <c r="H26" s="16">
        <v>4.4082060187065508E-2</v>
      </c>
    </row>
    <row r="27" spans="1:8" x14ac:dyDescent="0.25">
      <c r="A27" s="12">
        <v>137</v>
      </c>
      <c r="B27" s="12">
        <v>116</v>
      </c>
      <c r="C27" s="12">
        <v>22</v>
      </c>
      <c r="D27" s="13" t="s">
        <v>195</v>
      </c>
      <c r="E27" s="12" t="s">
        <v>1</v>
      </c>
      <c r="F27" s="13" t="s">
        <v>18</v>
      </c>
      <c r="G27" s="12">
        <v>1996</v>
      </c>
      <c r="H27" s="16">
        <v>4.5737152780930046E-2</v>
      </c>
    </row>
    <row r="28" spans="1:8" x14ac:dyDescent="0.25">
      <c r="A28" s="12">
        <v>152</v>
      </c>
      <c r="B28" s="12">
        <v>124</v>
      </c>
      <c r="C28" s="12">
        <v>23</v>
      </c>
      <c r="D28" s="13" t="s">
        <v>212</v>
      </c>
      <c r="E28" s="12" t="s">
        <v>1</v>
      </c>
      <c r="F28" s="13" t="s">
        <v>26</v>
      </c>
      <c r="G28" s="12">
        <v>1987</v>
      </c>
      <c r="H28" s="16">
        <v>4.7959374998754356E-2</v>
      </c>
    </row>
    <row r="29" spans="1:8" x14ac:dyDescent="0.25">
      <c r="A29" s="12"/>
      <c r="B29" s="12"/>
      <c r="C29" s="12"/>
      <c r="D29" s="9" t="s">
        <v>360</v>
      </c>
      <c r="E29" s="12"/>
      <c r="F29" s="13"/>
      <c r="G29" s="12"/>
      <c r="H29" s="16"/>
    </row>
    <row r="30" spans="1:8" x14ac:dyDescent="0.25">
      <c r="A30" s="12">
        <v>7</v>
      </c>
      <c r="B30" s="12">
        <v>7</v>
      </c>
      <c r="C30" s="12">
        <v>1</v>
      </c>
      <c r="D30" s="13" t="s">
        <v>14</v>
      </c>
      <c r="E30" s="12" t="s">
        <v>1</v>
      </c>
      <c r="F30" s="13" t="s">
        <v>15</v>
      </c>
      <c r="G30" s="12">
        <v>1977</v>
      </c>
      <c r="H30" s="16">
        <v>3.2751041668234393E-2</v>
      </c>
    </row>
    <row r="31" spans="1:8" x14ac:dyDescent="0.25">
      <c r="A31" s="12">
        <v>9</v>
      </c>
      <c r="B31" s="12">
        <v>9</v>
      </c>
      <c r="C31" s="12">
        <v>2</v>
      </c>
      <c r="D31" s="13" t="s">
        <v>19</v>
      </c>
      <c r="E31" s="12" t="s">
        <v>1</v>
      </c>
      <c r="F31" s="13" t="s">
        <v>20</v>
      </c>
      <c r="G31" s="12">
        <v>1982</v>
      </c>
      <c r="H31" s="16">
        <v>3.3086689814808778E-2</v>
      </c>
    </row>
    <row r="32" spans="1:8" x14ac:dyDescent="0.25">
      <c r="A32" s="12">
        <v>14</v>
      </c>
      <c r="B32" s="12">
        <v>14</v>
      </c>
      <c r="C32" s="12">
        <v>3</v>
      </c>
      <c r="D32" s="13" t="s">
        <v>29</v>
      </c>
      <c r="E32" s="12" t="s">
        <v>1</v>
      </c>
      <c r="F32" s="13" t="s">
        <v>30</v>
      </c>
      <c r="G32" s="12">
        <v>1977</v>
      </c>
      <c r="H32" s="16">
        <v>3.3804282407800201E-2</v>
      </c>
    </row>
    <row r="33" spans="1:8" x14ac:dyDescent="0.25">
      <c r="A33" s="12">
        <v>15</v>
      </c>
      <c r="B33" s="12">
        <v>15</v>
      </c>
      <c r="C33" s="12">
        <v>4</v>
      </c>
      <c r="D33" s="13" t="s">
        <v>31</v>
      </c>
      <c r="E33" s="12" t="s">
        <v>1</v>
      </c>
      <c r="F33" s="13" t="s">
        <v>32</v>
      </c>
      <c r="G33" s="12">
        <v>1975</v>
      </c>
      <c r="H33" s="16">
        <v>3.3931597223272547E-2</v>
      </c>
    </row>
    <row r="34" spans="1:8" x14ac:dyDescent="0.25">
      <c r="A34" s="12">
        <v>16</v>
      </c>
      <c r="B34" s="12">
        <v>16</v>
      </c>
      <c r="C34" s="12">
        <v>5</v>
      </c>
      <c r="D34" s="13" t="s">
        <v>33</v>
      </c>
      <c r="E34" s="12" t="s">
        <v>1</v>
      </c>
      <c r="F34" s="13" t="s">
        <v>12</v>
      </c>
      <c r="G34" s="12">
        <v>1980</v>
      </c>
      <c r="H34" s="16">
        <v>3.4035763892461546E-2</v>
      </c>
    </row>
    <row r="35" spans="1:8" x14ac:dyDescent="0.25">
      <c r="A35" s="12">
        <v>17</v>
      </c>
      <c r="B35" s="12">
        <v>17</v>
      </c>
      <c r="C35" s="12">
        <v>6</v>
      </c>
      <c r="D35" s="13" t="s">
        <v>34</v>
      </c>
      <c r="E35" s="12" t="s">
        <v>1</v>
      </c>
      <c r="F35" s="13" t="s">
        <v>35</v>
      </c>
      <c r="G35" s="12">
        <v>1975</v>
      </c>
      <c r="H35" s="16">
        <v>3.4070486115524545E-2</v>
      </c>
    </row>
    <row r="36" spans="1:8" x14ac:dyDescent="0.25">
      <c r="A36" s="12">
        <v>24</v>
      </c>
      <c r="B36" s="12">
        <v>23</v>
      </c>
      <c r="C36" s="12">
        <v>7</v>
      </c>
      <c r="D36" s="13" t="s">
        <v>48</v>
      </c>
      <c r="E36" s="12" t="s">
        <v>1</v>
      </c>
      <c r="F36" s="13" t="s">
        <v>8</v>
      </c>
      <c r="G36" s="12">
        <v>1976</v>
      </c>
      <c r="H36" s="16">
        <v>3.5447800924885087E-2</v>
      </c>
    </row>
    <row r="37" spans="1:8" x14ac:dyDescent="0.25">
      <c r="A37" s="12">
        <v>25</v>
      </c>
      <c r="B37" s="12">
        <v>24</v>
      </c>
      <c r="C37" s="12">
        <v>8</v>
      </c>
      <c r="D37" s="13" t="s">
        <v>49</v>
      </c>
      <c r="E37" s="12" t="s">
        <v>1</v>
      </c>
      <c r="F37" s="13" t="s">
        <v>8</v>
      </c>
      <c r="G37" s="12">
        <v>1976</v>
      </c>
      <c r="H37" s="16">
        <v>3.5528819447790738E-2</v>
      </c>
    </row>
    <row r="38" spans="1:8" x14ac:dyDescent="0.25">
      <c r="A38" s="12">
        <v>26</v>
      </c>
      <c r="B38" s="12">
        <v>25</v>
      </c>
      <c r="C38" s="12">
        <v>9</v>
      </c>
      <c r="D38" s="13" t="s">
        <v>50</v>
      </c>
      <c r="E38" s="12" t="s">
        <v>1</v>
      </c>
      <c r="F38" s="13" t="s">
        <v>12</v>
      </c>
      <c r="G38" s="12">
        <v>1980</v>
      </c>
      <c r="H38" s="16">
        <v>3.5563541670853738E-2</v>
      </c>
    </row>
    <row r="39" spans="1:8" x14ac:dyDescent="0.25">
      <c r="A39" s="12">
        <v>27</v>
      </c>
      <c r="B39" s="12">
        <v>26</v>
      </c>
      <c r="C39" s="12">
        <v>10</v>
      </c>
      <c r="D39" s="13" t="s">
        <v>51</v>
      </c>
      <c r="E39" s="12" t="s">
        <v>1</v>
      </c>
      <c r="F39" s="13" t="s">
        <v>12</v>
      </c>
      <c r="G39" s="12">
        <v>1983</v>
      </c>
      <c r="H39" s="16">
        <v>3.5667708332766779E-2</v>
      </c>
    </row>
    <row r="40" spans="1:8" x14ac:dyDescent="0.25">
      <c r="A40" s="12">
        <v>29</v>
      </c>
      <c r="B40" s="12">
        <v>28</v>
      </c>
      <c r="C40" s="12">
        <v>11</v>
      </c>
      <c r="D40" s="13" t="s">
        <v>54</v>
      </c>
      <c r="E40" s="12" t="s">
        <v>1</v>
      </c>
      <c r="F40" s="13" t="s">
        <v>8</v>
      </c>
      <c r="G40" s="12">
        <v>1980</v>
      </c>
      <c r="H40" s="16">
        <v>3.5841319448081776E-2</v>
      </c>
    </row>
    <row r="41" spans="1:8" x14ac:dyDescent="0.25">
      <c r="A41" s="12">
        <v>31</v>
      </c>
      <c r="B41" s="12">
        <v>30</v>
      </c>
      <c r="C41" s="12">
        <v>12</v>
      </c>
      <c r="D41" s="13" t="s">
        <v>56</v>
      </c>
      <c r="E41" s="12" t="s">
        <v>1</v>
      </c>
      <c r="F41" s="13" t="s">
        <v>8</v>
      </c>
      <c r="G41" s="12">
        <v>1979</v>
      </c>
      <c r="H41" s="16">
        <v>3.6176967594656162E-2</v>
      </c>
    </row>
    <row r="42" spans="1:8" x14ac:dyDescent="0.25">
      <c r="A42" s="12">
        <v>40</v>
      </c>
      <c r="B42" s="12">
        <v>37</v>
      </c>
      <c r="C42" s="12">
        <v>13</v>
      </c>
      <c r="D42" s="13" t="s">
        <v>66</v>
      </c>
      <c r="E42" s="12" t="s">
        <v>1</v>
      </c>
      <c r="F42" s="13" t="s">
        <v>8</v>
      </c>
      <c r="G42" s="12">
        <v>1978</v>
      </c>
      <c r="H42" s="16">
        <v>3.6848263887804933E-2</v>
      </c>
    </row>
    <row r="43" spans="1:8" x14ac:dyDescent="0.25">
      <c r="A43" s="12">
        <v>42</v>
      </c>
      <c r="B43" s="12">
        <v>39</v>
      </c>
      <c r="C43" s="12">
        <v>14</v>
      </c>
      <c r="D43" s="13" t="s">
        <v>68</v>
      </c>
      <c r="E43" s="12" t="s">
        <v>1</v>
      </c>
      <c r="F43" s="13" t="s">
        <v>18</v>
      </c>
      <c r="G43" s="12">
        <v>1984</v>
      </c>
      <c r="H43" s="16">
        <v>3.7033449072623625E-2</v>
      </c>
    </row>
    <row r="44" spans="1:8" x14ac:dyDescent="0.25">
      <c r="A44" s="12">
        <v>47</v>
      </c>
      <c r="B44" s="12">
        <v>43</v>
      </c>
      <c r="C44" s="12">
        <v>15</v>
      </c>
      <c r="D44" s="13" t="s">
        <v>77</v>
      </c>
      <c r="E44" s="12" t="s">
        <v>1</v>
      </c>
      <c r="F44" s="13" t="s">
        <v>78</v>
      </c>
      <c r="G44" s="12">
        <v>1976</v>
      </c>
      <c r="H44" s="16">
        <v>3.7461689818883315E-2</v>
      </c>
    </row>
    <row r="45" spans="1:8" x14ac:dyDescent="0.25">
      <c r="A45" s="12">
        <v>50</v>
      </c>
      <c r="B45" s="12">
        <v>45</v>
      </c>
      <c r="C45" s="12">
        <v>16</v>
      </c>
      <c r="D45" s="13" t="s">
        <v>82</v>
      </c>
      <c r="E45" s="12" t="s">
        <v>1</v>
      </c>
      <c r="F45" s="13" t="s">
        <v>83</v>
      </c>
      <c r="G45" s="12">
        <v>1982</v>
      </c>
      <c r="H45" s="16">
        <v>3.7658449073205702E-2</v>
      </c>
    </row>
    <row r="46" spans="1:8" x14ac:dyDescent="0.25">
      <c r="A46" s="12">
        <v>54</v>
      </c>
      <c r="B46" s="12">
        <v>49</v>
      </c>
      <c r="C46" s="12">
        <v>17</v>
      </c>
      <c r="D46" s="13" t="s">
        <v>87</v>
      </c>
      <c r="E46" s="12" t="s">
        <v>1</v>
      </c>
      <c r="F46" s="13" t="s">
        <v>8</v>
      </c>
      <c r="G46" s="12">
        <v>1982</v>
      </c>
      <c r="H46" s="16">
        <v>3.8167708335095085E-2</v>
      </c>
    </row>
    <row r="47" spans="1:8" x14ac:dyDescent="0.25">
      <c r="A47" s="12">
        <v>56</v>
      </c>
      <c r="B47" s="12">
        <v>51</v>
      </c>
      <c r="C47" s="12">
        <v>18</v>
      </c>
      <c r="D47" s="13" t="s">
        <v>89</v>
      </c>
      <c r="E47" s="12" t="s">
        <v>1</v>
      </c>
      <c r="F47" s="13" t="s">
        <v>63</v>
      </c>
      <c r="G47" s="12">
        <v>1979</v>
      </c>
      <c r="H47" s="16">
        <v>3.8225578704441432E-2</v>
      </c>
    </row>
    <row r="48" spans="1:8" x14ac:dyDescent="0.25">
      <c r="A48" s="12">
        <v>59</v>
      </c>
      <c r="B48" s="12">
        <v>54</v>
      </c>
      <c r="C48" s="12">
        <v>19</v>
      </c>
      <c r="D48" s="13" t="s">
        <v>93</v>
      </c>
      <c r="E48" s="12" t="s">
        <v>1</v>
      </c>
      <c r="F48" s="13" t="s">
        <v>35</v>
      </c>
      <c r="G48" s="12">
        <v>1975</v>
      </c>
      <c r="H48" s="16">
        <v>3.836446759669343E-2</v>
      </c>
    </row>
    <row r="49" spans="1:8" x14ac:dyDescent="0.25">
      <c r="A49" s="12">
        <v>61</v>
      </c>
      <c r="B49" s="12">
        <v>56</v>
      </c>
      <c r="C49" s="12">
        <v>20</v>
      </c>
      <c r="D49" s="13" t="s">
        <v>97</v>
      </c>
      <c r="E49" s="12" t="s">
        <v>1</v>
      </c>
      <c r="F49" s="13" t="s">
        <v>26</v>
      </c>
      <c r="G49" s="12">
        <v>1982</v>
      </c>
      <c r="H49" s="16">
        <v>3.9001041666779201E-2</v>
      </c>
    </row>
    <row r="50" spans="1:8" x14ac:dyDescent="0.25">
      <c r="A50" s="12">
        <v>62</v>
      </c>
      <c r="B50" s="12">
        <v>57</v>
      </c>
      <c r="C50" s="12">
        <v>21</v>
      </c>
      <c r="D50" s="13" t="s">
        <v>98</v>
      </c>
      <c r="E50" s="12" t="s">
        <v>1</v>
      </c>
      <c r="F50" s="13" t="s">
        <v>99</v>
      </c>
      <c r="G50" s="12">
        <v>1976</v>
      </c>
      <c r="H50" s="16">
        <v>3.9012615743558854E-2</v>
      </c>
    </row>
    <row r="51" spans="1:8" x14ac:dyDescent="0.25">
      <c r="A51" s="12">
        <v>66</v>
      </c>
      <c r="B51" s="12">
        <v>61</v>
      </c>
      <c r="C51" s="12">
        <v>22</v>
      </c>
      <c r="D51" s="13" t="s">
        <v>105</v>
      </c>
      <c r="E51" s="12" t="s">
        <v>1</v>
      </c>
      <c r="F51" s="13" t="s">
        <v>8</v>
      </c>
      <c r="G51" s="12">
        <v>1976</v>
      </c>
      <c r="H51" s="16">
        <v>3.9348263890133239E-2</v>
      </c>
    </row>
    <row r="52" spans="1:8" x14ac:dyDescent="0.25">
      <c r="A52" s="12">
        <v>67</v>
      </c>
      <c r="B52" s="12">
        <v>62</v>
      </c>
      <c r="C52" s="12">
        <v>23</v>
      </c>
      <c r="D52" s="13" t="s">
        <v>106</v>
      </c>
      <c r="E52" s="12" t="s">
        <v>1</v>
      </c>
      <c r="F52" s="13" t="s">
        <v>20</v>
      </c>
      <c r="G52" s="12">
        <v>1975</v>
      </c>
      <c r="H52" s="16">
        <v>3.9521874998172279E-2</v>
      </c>
    </row>
    <row r="53" spans="1:8" x14ac:dyDescent="0.25">
      <c r="A53" s="12">
        <v>69</v>
      </c>
      <c r="B53" s="12">
        <v>64</v>
      </c>
      <c r="C53" s="12">
        <v>24</v>
      </c>
      <c r="D53" s="13" t="s">
        <v>109</v>
      </c>
      <c r="E53" s="12" t="s">
        <v>1</v>
      </c>
      <c r="F53" s="13" t="s">
        <v>110</v>
      </c>
      <c r="G53" s="12">
        <v>1977</v>
      </c>
      <c r="H53" s="16">
        <v>3.963761574414093E-2</v>
      </c>
    </row>
    <row r="54" spans="1:8" x14ac:dyDescent="0.25">
      <c r="A54" s="12">
        <v>72</v>
      </c>
      <c r="B54" s="12">
        <v>67</v>
      </c>
      <c r="C54" s="12">
        <v>25</v>
      </c>
      <c r="D54" s="13" t="s">
        <v>115</v>
      </c>
      <c r="E54" s="12" t="s">
        <v>1</v>
      </c>
      <c r="F54" s="13" t="s">
        <v>10</v>
      </c>
      <c r="G54" s="12">
        <v>1980</v>
      </c>
      <c r="H54" s="16">
        <v>3.9834374998463318E-2</v>
      </c>
    </row>
    <row r="55" spans="1:8" x14ac:dyDescent="0.25">
      <c r="A55" s="12">
        <v>74</v>
      </c>
      <c r="B55" s="12">
        <v>69</v>
      </c>
      <c r="C55" s="12">
        <v>26</v>
      </c>
      <c r="D55" s="13" t="s">
        <v>118</v>
      </c>
      <c r="E55" s="12" t="s">
        <v>1</v>
      </c>
      <c r="F55" s="13" t="s">
        <v>26</v>
      </c>
      <c r="G55" s="12">
        <v>1977</v>
      </c>
      <c r="H55" s="16">
        <v>3.9903819444589317E-2</v>
      </c>
    </row>
    <row r="56" spans="1:8" x14ac:dyDescent="0.25">
      <c r="A56" s="12">
        <v>75</v>
      </c>
      <c r="B56" s="12">
        <v>70</v>
      </c>
      <c r="C56" s="12">
        <v>27</v>
      </c>
      <c r="D56" s="13" t="s">
        <v>119</v>
      </c>
      <c r="E56" s="12" t="s">
        <v>1</v>
      </c>
      <c r="F56" s="13" t="s">
        <v>37</v>
      </c>
      <c r="G56" s="12">
        <v>1977</v>
      </c>
      <c r="H56" s="16">
        <v>4.005428240634501E-2</v>
      </c>
    </row>
    <row r="57" spans="1:8" x14ac:dyDescent="0.25">
      <c r="A57" s="12">
        <v>76</v>
      </c>
      <c r="B57" s="12">
        <v>71</v>
      </c>
      <c r="C57" s="12">
        <v>28</v>
      </c>
      <c r="D57" s="13" t="s">
        <v>120</v>
      </c>
      <c r="E57" s="12" t="s">
        <v>1</v>
      </c>
      <c r="F57" s="13" t="s">
        <v>28</v>
      </c>
      <c r="G57" s="12">
        <v>1976</v>
      </c>
      <c r="H57" s="16">
        <v>4.0216319444880355E-2</v>
      </c>
    </row>
    <row r="58" spans="1:8" x14ac:dyDescent="0.25">
      <c r="A58" s="12">
        <v>78</v>
      </c>
      <c r="B58" s="12">
        <v>73</v>
      </c>
      <c r="C58" s="12">
        <v>29</v>
      </c>
      <c r="D58" s="13" t="s">
        <v>122</v>
      </c>
      <c r="E58" s="12" t="s">
        <v>1</v>
      </c>
      <c r="F58" s="13" t="s">
        <v>26</v>
      </c>
      <c r="G58" s="12">
        <v>1980</v>
      </c>
      <c r="H58" s="16">
        <v>4.0308912037289701E-2</v>
      </c>
    </row>
    <row r="59" spans="1:8" x14ac:dyDescent="0.25">
      <c r="A59" s="12">
        <v>86</v>
      </c>
      <c r="B59" s="12">
        <v>80</v>
      </c>
      <c r="C59" s="12">
        <v>30</v>
      </c>
      <c r="D59" s="13" t="s">
        <v>132</v>
      </c>
      <c r="E59" s="12" t="s">
        <v>1</v>
      </c>
      <c r="F59" s="13" t="s">
        <v>18</v>
      </c>
      <c r="G59" s="12">
        <v>1981</v>
      </c>
      <c r="H59" s="16">
        <v>4.1061226853344124E-2</v>
      </c>
    </row>
    <row r="60" spans="1:8" x14ac:dyDescent="0.25">
      <c r="A60" s="12">
        <v>91</v>
      </c>
      <c r="B60" s="12">
        <v>84</v>
      </c>
      <c r="C60" s="12">
        <v>31</v>
      </c>
      <c r="D60" s="13" t="s">
        <v>137</v>
      </c>
      <c r="E60" s="12" t="s">
        <v>1</v>
      </c>
      <c r="F60" s="13" t="s">
        <v>138</v>
      </c>
      <c r="G60" s="12">
        <v>1984</v>
      </c>
      <c r="H60" s="16">
        <v>4.1651504630863201E-2</v>
      </c>
    </row>
    <row r="61" spans="1:8" x14ac:dyDescent="0.25">
      <c r="A61" s="12">
        <v>93</v>
      </c>
      <c r="B61" s="12">
        <v>86</v>
      </c>
      <c r="C61" s="12">
        <v>32</v>
      </c>
      <c r="D61" s="13" t="s">
        <v>140</v>
      </c>
      <c r="E61" s="12" t="s">
        <v>1</v>
      </c>
      <c r="F61" s="13" t="s">
        <v>63</v>
      </c>
      <c r="G61" s="12">
        <v>1975</v>
      </c>
      <c r="H61" s="16">
        <v>4.1964004631154239E-2</v>
      </c>
    </row>
    <row r="62" spans="1:8" x14ac:dyDescent="0.25">
      <c r="A62" s="12">
        <v>101</v>
      </c>
      <c r="B62" s="12">
        <v>93</v>
      </c>
      <c r="C62" s="12">
        <v>33</v>
      </c>
      <c r="D62" s="13" t="s">
        <v>149</v>
      </c>
      <c r="E62" s="12" t="s">
        <v>1</v>
      </c>
      <c r="F62" s="13" t="s">
        <v>47</v>
      </c>
      <c r="G62" s="12">
        <v>1977</v>
      </c>
      <c r="H62" s="16">
        <v>4.267002314736601E-2</v>
      </c>
    </row>
    <row r="63" spans="1:8" x14ac:dyDescent="0.25">
      <c r="A63" s="12">
        <v>108</v>
      </c>
      <c r="B63" s="12">
        <v>98</v>
      </c>
      <c r="C63" s="12">
        <v>34</v>
      </c>
      <c r="D63" s="13" t="s">
        <v>159</v>
      </c>
      <c r="E63" s="12" t="s">
        <v>1</v>
      </c>
      <c r="F63" s="13" t="s">
        <v>83</v>
      </c>
      <c r="G63" s="12">
        <v>1978</v>
      </c>
      <c r="H63" s="16">
        <v>4.3364467594074085E-2</v>
      </c>
    </row>
    <row r="64" spans="1:8" x14ac:dyDescent="0.25">
      <c r="A64" s="12">
        <v>122</v>
      </c>
      <c r="B64" s="12">
        <v>107</v>
      </c>
      <c r="C64" s="12">
        <v>35</v>
      </c>
      <c r="D64" s="13" t="s">
        <v>178</v>
      </c>
      <c r="E64" s="12" t="s">
        <v>1</v>
      </c>
      <c r="F64" s="13" t="s">
        <v>20</v>
      </c>
      <c r="G64" s="12">
        <v>1981</v>
      </c>
      <c r="H64" s="16">
        <v>4.5007986111158971E-2</v>
      </c>
    </row>
    <row r="65" spans="1:8" x14ac:dyDescent="0.25">
      <c r="A65" s="12">
        <v>123</v>
      </c>
      <c r="B65" s="12">
        <v>108</v>
      </c>
      <c r="C65" s="12">
        <v>36</v>
      </c>
      <c r="D65" s="13" t="s">
        <v>179</v>
      </c>
      <c r="E65" s="12" t="s">
        <v>1</v>
      </c>
      <c r="F65" s="13" t="s">
        <v>180</v>
      </c>
      <c r="G65" s="12">
        <v>1981</v>
      </c>
      <c r="H65" s="16">
        <v>4.5146875003410969E-2</v>
      </c>
    </row>
    <row r="66" spans="1:8" x14ac:dyDescent="0.25">
      <c r="A66" s="12">
        <v>126</v>
      </c>
      <c r="B66" s="12">
        <v>111</v>
      </c>
      <c r="C66" s="12">
        <v>37</v>
      </c>
      <c r="D66" s="13" t="s">
        <v>183</v>
      </c>
      <c r="E66" s="12" t="s">
        <v>1</v>
      </c>
      <c r="F66" s="13" t="s">
        <v>26</v>
      </c>
      <c r="G66" s="12">
        <v>1975</v>
      </c>
      <c r="H66" s="16">
        <v>4.521631944226101E-2</v>
      </c>
    </row>
    <row r="67" spans="1:8" x14ac:dyDescent="0.25">
      <c r="A67" s="12">
        <v>127</v>
      </c>
      <c r="B67" s="12">
        <v>112</v>
      </c>
      <c r="C67" s="12">
        <v>38</v>
      </c>
      <c r="D67" s="13" t="s">
        <v>184</v>
      </c>
      <c r="E67" s="12" t="s">
        <v>1</v>
      </c>
      <c r="F67" s="13" t="s">
        <v>18</v>
      </c>
      <c r="G67" s="12">
        <v>1975</v>
      </c>
      <c r="H67" s="16">
        <v>4.5227893519040663E-2</v>
      </c>
    </row>
    <row r="68" spans="1:8" x14ac:dyDescent="0.25">
      <c r="A68" s="12">
        <v>166</v>
      </c>
      <c r="B68" s="12">
        <v>133</v>
      </c>
      <c r="C68" s="12">
        <v>39</v>
      </c>
      <c r="D68" s="13" t="s">
        <v>226</v>
      </c>
      <c r="E68" s="12" t="s">
        <v>1</v>
      </c>
      <c r="F68" s="13" t="s">
        <v>227</v>
      </c>
      <c r="G68" s="12">
        <v>1978</v>
      </c>
      <c r="H68" s="16">
        <v>5.0910763893625699E-2</v>
      </c>
    </row>
    <row r="69" spans="1:8" x14ac:dyDescent="0.25">
      <c r="A69" s="12">
        <v>171</v>
      </c>
      <c r="B69" s="12">
        <v>136</v>
      </c>
      <c r="C69" s="12">
        <v>40</v>
      </c>
      <c r="D69" s="13" t="s">
        <v>232</v>
      </c>
      <c r="E69" s="12" t="s">
        <v>1</v>
      </c>
      <c r="F69" s="13" t="s">
        <v>233</v>
      </c>
      <c r="G69" s="12">
        <v>1982</v>
      </c>
      <c r="H69" s="16">
        <v>5.175567129481351E-2</v>
      </c>
    </row>
    <row r="70" spans="1:8" x14ac:dyDescent="0.25">
      <c r="A70" s="12">
        <v>180</v>
      </c>
      <c r="B70" s="12">
        <v>143</v>
      </c>
      <c r="C70" s="12">
        <v>41</v>
      </c>
      <c r="D70" s="13" t="s">
        <v>242</v>
      </c>
      <c r="E70" s="12" t="s">
        <v>1</v>
      </c>
      <c r="F70" s="13" t="s">
        <v>63</v>
      </c>
      <c r="G70" s="12">
        <v>1979</v>
      </c>
      <c r="H70" s="16">
        <v>5.2808912041655276E-2</v>
      </c>
    </row>
    <row r="71" spans="1:8" x14ac:dyDescent="0.25">
      <c r="A71" s="12">
        <v>203</v>
      </c>
      <c r="B71" s="12">
        <v>157</v>
      </c>
      <c r="C71" s="12">
        <v>42</v>
      </c>
      <c r="D71" s="13" t="s">
        <v>267</v>
      </c>
      <c r="E71" s="12" t="s">
        <v>1</v>
      </c>
      <c r="F71" s="13" t="s">
        <v>138</v>
      </c>
      <c r="G71" s="12">
        <v>1975</v>
      </c>
      <c r="H71" s="16">
        <v>5.8943171294231433E-2</v>
      </c>
    </row>
    <row r="72" spans="1:8" x14ac:dyDescent="0.25">
      <c r="A72" s="12"/>
      <c r="B72" s="12"/>
      <c r="C72" s="12"/>
      <c r="D72" s="9" t="s">
        <v>361</v>
      </c>
      <c r="E72" s="12"/>
      <c r="F72" s="13"/>
      <c r="G72" s="12"/>
      <c r="H72" s="16"/>
    </row>
    <row r="73" spans="1:8" x14ac:dyDescent="0.25">
      <c r="A73" s="12">
        <v>11</v>
      </c>
      <c r="B73" s="12">
        <v>11</v>
      </c>
      <c r="C73" s="12">
        <v>1</v>
      </c>
      <c r="D73" s="13" t="s">
        <v>22</v>
      </c>
      <c r="E73" s="12" t="s">
        <v>1</v>
      </c>
      <c r="F73" s="13" t="s">
        <v>23</v>
      </c>
      <c r="G73" s="12">
        <v>1969</v>
      </c>
      <c r="H73" s="16">
        <v>3.334131944575347E-2</v>
      </c>
    </row>
    <row r="74" spans="1:8" x14ac:dyDescent="0.25">
      <c r="A74" s="12">
        <v>12</v>
      </c>
      <c r="B74" s="12">
        <v>12</v>
      </c>
      <c r="C74" s="12">
        <v>2</v>
      </c>
      <c r="D74" s="13" t="s">
        <v>25</v>
      </c>
      <c r="E74" s="12" t="s">
        <v>1</v>
      </c>
      <c r="F74" s="13" t="s">
        <v>26</v>
      </c>
      <c r="G74" s="12">
        <v>1974</v>
      </c>
      <c r="H74" s="16">
        <v>3.3526504630572163E-2</v>
      </c>
    </row>
    <row r="75" spans="1:8" x14ac:dyDescent="0.25">
      <c r="A75" s="12">
        <v>20</v>
      </c>
      <c r="B75" s="12">
        <v>20</v>
      </c>
      <c r="C75" s="12">
        <v>3</v>
      </c>
      <c r="D75" s="13" t="s">
        <v>40</v>
      </c>
      <c r="E75" s="12" t="s">
        <v>1</v>
      </c>
      <c r="F75" s="13" t="s">
        <v>35</v>
      </c>
      <c r="G75" s="12">
        <v>1970</v>
      </c>
      <c r="H75" s="16">
        <v>3.4915393516712356E-2</v>
      </c>
    </row>
    <row r="76" spans="1:8" x14ac:dyDescent="0.25">
      <c r="A76" s="12">
        <v>22</v>
      </c>
      <c r="B76" s="12">
        <v>21</v>
      </c>
      <c r="C76" s="12">
        <v>4</v>
      </c>
      <c r="D76" s="13" t="s">
        <v>44</v>
      </c>
      <c r="E76" s="12" t="s">
        <v>1</v>
      </c>
      <c r="F76" s="13" t="s">
        <v>45</v>
      </c>
      <c r="G76" s="12">
        <v>1974</v>
      </c>
      <c r="H76" s="16">
        <v>3.535520833247574E-2</v>
      </c>
    </row>
    <row r="77" spans="1:8" x14ac:dyDescent="0.25">
      <c r="A77" s="12">
        <v>23</v>
      </c>
      <c r="B77" s="12">
        <v>22</v>
      </c>
      <c r="C77" s="12">
        <v>5</v>
      </c>
      <c r="D77" s="13" t="s">
        <v>46</v>
      </c>
      <c r="E77" s="12" t="s">
        <v>1</v>
      </c>
      <c r="F77" s="13" t="s">
        <v>47</v>
      </c>
      <c r="G77" s="12">
        <v>1971</v>
      </c>
      <c r="H77" s="16">
        <v>3.5436226855381392E-2</v>
      </c>
    </row>
    <row r="78" spans="1:8" x14ac:dyDescent="0.25">
      <c r="A78" s="12">
        <v>28</v>
      </c>
      <c r="B78" s="12">
        <v>27</v>
      </c>
      <c r="C78" s="12">
        <v>6</v>
      </c>
      <c r="D78" s="13" t="s">
        <v>52</v>
      </c>
      <c r="E78" s="12" t="s">
        <v>1</v>
      </c>
      <c r="F78" s="13" t="s">
        <v>53</v>
      </c>
      <c r="G78" s="12">
        <v>1974</v>
      </c>
      <c r="H78" s="16">
        <v>3.5737152778892778E-2</v>
      </c>
    </row>
    <row r="79" spans="1:8" x14ac:dyDescent="0.25">
      <c r="A79" s="12">
        <v>32</v>
      </c>
      <c r="B79" s="12">
        <v>31</v>
      </c>
      <c r="C79" s="12">
        <v>7</v>
      </c>
      <c r="D79" s="13" t="s">
        <v>57</v>
      </c>
      <c r="E79" s="12" t="s">
        <v>1</v>
      </c>
      <c r="F79" s="13" t="s">
        <v>18</v>
      </c>
      <c r="G79" s="12">
        <v>1972</v>
      </c>
      <c r="H79" s="16">
        <v>3.6200115740939509E-2</v>
      </c>
    </row>
    <row r="80" spans="1:8" x14ac:dyDescent="0.25">
      <c r="A80" s="12">
        <v>33</v>
      </c>
      <c r="B80" s="12">
        <v>32</v>
      </c>
      <c r="C80" s="12">
        <v>8</v>
      </c>
      <c r="D80" s="13" t="s">
        <v>58</v>
      </c>
      <c r="E80" s="12" t="s">
        <v>1</v>
      </c>
      <c r="F80" s="13" t="s">
        <v>12</v>
      </c>
      <c r="G80" s="12">
        <v>1971</v>
      </c>
      <c r="H80" s="16">
        <v>3.6223263887222856E-2</v>
      </c>
    </row>
    <row r="81" spans="1:8" x14ac:dyDescent="0.25">
      <c r="A81" s="12">
        <v>34</v>
      </c>
      <c r="B81" s="12">
        <v>33</v>
      </c>
      <c r="C81" s="12">
        <v>9</v>
      </c>
      <c r="D81" s="13" t="s">
        <v>59</v>
      </c>
      <c r="E81" s="12" t="s">
        <v>1</v>
      </c>
      <c r="F81" s="13" t="s">
        <v>8</v>
      </c>
      <c r="G81" s="12">
        <v>1971</v>
      </c>
      <c r="H81" s="16">
        <v>3.6269560187065508E-2</v>
      </c>
    </row>
    <row r="82" spans="1:8" x14ac:dyDescent="0.25">
      <c r="A82" s="12">
        <v>36</v>
      </c>
      <c r="B82" s="12">
        <v>34</v>
      </c>
      <c r="C82" s="12">
        <v>10</v>
      </c>
      <c r="D82" s="13" t="s">
        <v>61</v>
      </c>
      <c r="E82" s="12" t="s">
        <v>1</v>
      </c>
      <c r="F82" s="13" t="s">
        <v>8</v>
      </c>
      <c r="G82" s="12">
        <v>1974</v>
      </c>
      <c r="H82" s="16">
        <v>3.6420023148821201E-2</v>
      </c>
    </row>
    <row r="83" spans="1:8" x14ac:dyDescent="0.25">
      <c r="A83" s="12">
        <v>37</v>
      </c>
      <c r="B83" s="12">
        <v>35</v>
      </c>
      <c r="C83" s="12">
        <v>11</v>
      </c>
      <c r="D83" s="13" t="s">
        <v>62</v>
      </c>
      <c r="E83" s="12" t="s">
        <v>1</v>
      </c>
      <c r="F83" s="13" t="s">
        <v>63</v>
      </c>
      <c r="G83" s="12">
        <v>1971</v>
      </c>
      <c r="H83" s="16">
        <v>3.6501041664450895E-2</v>
      </c>
    </row>
    <row r="84" spans="1:8" x14ac:dyDescent="0.25">
      <c r="A84" s="12">
        <v>41</v>
      </c>
      <c r="B84" s="12">
        <v>38</v>
      </c>
      <c r="C84" s="12">
        <v>12</v>
      </c>
      <c r="D84" s="13" t="s">
        <v>67</v>
      </c>
      <c r="E84" s="12" t="s">
        <v>1</v>
      </c>
      <c r="F84" s="13" t="s">
        <v>8</v>
      </c>
      <c r="G84" s="12">
        <v>1971</v>
      </c>
      <c r="H84" s="16">
        <v>3.6859837964584585E-2</v>
      </c>
    </row>
    <row r="85" spans="1:8" x14ac:dyDescent="0.25">
      <c r="A85" s="12">
        <v>44</v>
      </c>
      <c r="B85" s="12">
        <v>41</v>
      </c>
      <c r="C85" s="12">
        <v>13</v>
      </c>
      <c r="D85" s="13" t="s">
        <v>71</v>
      </c>
      <c r="E85" s="12" t="s">
        <v>1</v>
      </c>
      <c r="F85" s="13" t="s">
        <v>72</v>
      </c>
      <c r="G85" s="12">
        <v>1974</v>
      </c>
      <c r="H85" s="16">
        <v>3.7276504634064622E-2</v>
      </c>
    </row>
    <row r="86" spans="1:8" x14ac:dyDescent="0.25">
      <c r="A86" s="12">
        <v>46</v>
      </c>
      <c r="B86" s="12">
        <v>42</v>
      </c>
      <c r="C86" s="12">
        <v>14</v>
      </c>
      <c r="D86" s="13" t="s">
        <v>76</v>
      </c>
      <c r="E86" s="12" t="s">
        <v>1</v>
      </c>
      <c r="F86" s="13" t="s">
        <v>8</v>
      </c>
      <c r="G86" s="12">
        <v>1973</v>
      </c>
      <c r="H86" s="16">
        <v>3.7380671295977663E-2</v>
      </c>
    </row>
    <row r="87" spans="1:8" x14ac:dyDescent="0.25">
      <c r="A87" s="12">
        <v>48</v>
      </c>
      <c r="B87" s="12">
        <v>44</v>
      </c>
      <c r="C87" s="12">
        <v>15</v>
      </c>
      <c r="D87" s="13" t="s">
        <v>79</v>
      </c>
      <c r="E87" s="12" t="s">
        <v>1</v>
      </c>
      <c r="F87" s="13" t="s">
        <v>8</v>
      </c>
      <c r="G87" s="12">
        <v>1972</v>
      </c>
      <c r="H87" s="16">
        <v>3.747326388838701E-2</v>
      </c>
    </row>
    <row r="88" spans="1:8" x14ac:dyDescent="0.25">
      <c r="A88" s="12">
        <v>51</v>
      </c>
      <c r="B88" s="12">
        <v>46</v>
      </c>
      <c r="C88" s="12">
        <v>16</v>
      </c>
      <c r="D88" s="13" t="s">
        <v>84</v>
      </c>
      <c r="E88" s="12" t="s">
        <v>1</v>
      </c>
      <c r="F88" s="13" t="s">
        <v>63</v>
      </c>
      <c r="G88" s="12">
        <v>1974</v>
      </c>
      <c r="H88" s="16">
        <v>3.8051967596402392E-2</v>
      </c>
    </row>
    <row r="89" spans="1:8" x14ac:dyDescent="0.25">
      <c r="A89" s="12">
        <v>53</v>
      </c>
      <c r="B89" s="12">
        <v>48</v>
      </c>
      <c r="C89" s="12">
        <v>17</v>
      </c>
      <c r="D89" s="13" t="s">
        <v>86</v>
      </c>
      <c r="E89" s="12" t="s">
        <v>1</v>
      </c>
      <c r="F89" s="13" t="s">
        <v>8</v>
      </c>
      <c r="G89" s="12">
        <v>1973</v>
      </c>
      <c r="H89" s="16">
        <v>3.8063541665906087E-2</v>
      </c>
    </row>
    <row r="90" spans="1:8" x14ac:dyDescent="0.25">
      <c r="A90" s="12">
        <v>55</v>
      </c>
      <c r="B90" s="12">
        <v>50</v>
      </c>
      <c r="C90" s="12">
        <v>18</v>
      </c>
      <c r="D90" s="13" t="s">
        <v>88</v>
      </c>
      <c r="E90" s="12" t="s">
        <v>1</v>
      </c>
      <c r="F90" s="13" t="s">
        <v>284</v>
      </c>
      <c r="G90" s="12">
        <v>1970</v>
      </c>
      <c r="H90" s="16">
        <v>3.821400462766178E-2</v>
      </c>
    </row>
    <row r="91" spans="1:8" x14ac:dyDescent="0.25">
      <c r="A91" s="12">
        <v>57</v>
      </c>
      <c r="B91" s="12">
        <v>52</v>
      </c>
      <c r="C91" s="12">
        <v>19</v>
      </c>
      <c r="D91" s="13" t="s">
        <v>90</v>
      </c>
      <c r="E91" s="12" t="s">
        <v>1</v>
      </c>
      <c r="F91" s="13" t="s">
        <v>91</v>
      </c>
      <c r="G91" s="12">
        <v>1974</v>
      </c>
      <c r="H91" s="16">
        <v>3.8237152781221084E-2</v>
      </c>
    </row>
    <row r="92" spans="1:8" x14ac:dyDescent="0.25">
      <c r="A92" s="12">
        <v>58</v>
      </c>
      <c r="B92" s="12">
        <v>53</v>
      </c>
      <c r="C92" s="12">
        <v>20</v>
      </c>
      <c r="D92" s="13" t="s">
        <v>92</v>
      </c>
      <c r="E92" s="12" t="s">
        <v>1</v>
      </c>
      <c r="F92" s="13" t="s">
        <v>8</v>
      </c>
      <c r="G92" s="12">
        <v>1973</v>
      </c>
      <c r="H92" s="16">
        <v>3.8341319443134125E-2</v>
      </c>
    </row>
    <row r="93" spans="1:8" x14ac:dyDescent="0.25">
      <c r="A93" s="12">
        <v>63</v>
      </c>
      <c r="B93" s="12">
        <v>58</v>
      </c>
      <c r="C93" s="12">
        <v>21</v>
      </c>
      <c r="D93" s="13" t="s">
        <v>100</v>
      </c>
      <c r="E93" s="12" t="s">
        <v>1</v>
      </c>
      <c r="F93" s="13" t="s">
        <v>28</v>
      </c>
      <c r="G93" s="12">
        <v>1971</v>
      </c>
      <c r="H93" s="16">
        <v>3.9058912036125548E-2</v>
      </c>
    </row>
    <row r="94" spans="1:8" x14ac:dyDescent="0.25">
      <c r="A94" s="12">
        <v>64</v>
      </c>
      <c r="B94" s="12">
        <v>59</v>
      </c>
      <c r="C94" s="12">
        <v>22</v>
      </c>
      <c r="D94" s="13" t="s">
        <v>101</v>
      </c>
      <c r="E94" s="12" t="s">
        <v>1</v>
      </c>
      <c r="F94" s="13" t="s">
        <v>102</v>
      </c>
      <c r="G94" s="12">
        <v>1971</v>
      </c>
      <c r="H94" s="16">
        <v>3.9151504628534894E-2</v>
      </c>
    </row>
    <row r="95" spans="1:8" x14ac:dyDescent="0.25">
      <c r="A95" s="12">
        <v>68</v>
      </c>
      <c r="B95" s="12">
        <v>63</v>
      </c>
      <c r="C95" s="12">
        <v>23</v>
      </c>
      <c r="D95" s="13" t="s">
        <v>107</v>
      </c>
      <c r="E95" s="12" t="s">
        <v>1</v>
      </c>
      <c r="F95" s="13" t="s">
        <v>108</v>
      </c>
      <c r="G95" s="12">
        <v>1967</v>
      </c>
      <c r="H95" s="16">
        <v>3.9591319444298279E-2</v>
      </c>
    </row>
    <row r="96" spans="1:8" x14ac:dyDescent="0.25">
      <c r="A96" s="12">
        <v>71</v>
      </c>
      <c r="B96" s="12">
        <v>66</v>
      </c>
      <c r="C96" s="12">
        <v>24</v>
      </c>
      <c r="D96" s="13" t="s">
        <v>113</v>
      </c>
      <c r="E96" s="12" t="s">
        <v>1</v>
      </c>
      <c r="F96" s="13" t="s">
        <v>114</v>
      </c>
      <c r="G96" s="12">
        <v>1967</v>
      </c>
      <c r="H96" s="16">
        <v>3.9764930559613276E-2</v>
      </c>
    </row>
    <row r="97" spans="1:8" x14ac:dyDescent="0.25">
      <c r="A97" s="12">
        <v>73</v>
      </c>
      <c r="B97" s="12">
        <v>68</v>
      </c>
      <c r="C97" s="12">
        <v>25</v>
      </c>
      <c r="D97" s="13" t="s">
        <v>116</v>
      </c>
      <c r="E97" s="12" t="s">
        <v>1</v>
      </c>
      <c r="F97" s="13" t="s">
        <v>117</v>
      </c>
      <c r="G97" s="12">
        <v>1972</v>
      </c>
      <c r="H97" s="16">
        <v>3.9892245375085622E-2</v>
      </c>
    </row>
    <row r="98" spans="1:8" x14ac:dyDescent="0.25">
      <c r="A98" s="12">
        <v>77</v>
      </c>
      <c r="B98" s="12">
        <v>72</v>
      </c>
      <c r="C98" s="12">
        <v>26</v>
      </c>
      <c r="D98" s="13" t="s">
        <v>121</v>
      </c>
      <c r="E98" s="12" t="s">
        <v>1</v>
      </c>
      <c r="F98" s="13" t="s">
        <v>8</v>
      </c>
      <c r="G98" s="12">
        <v>1966</v>
      </c>
      <c r="H98" s="16">
        <v>4.0297337960510049E-2</v>
      </c>
    </row>
    <row r="99" spans="1:8" x14ac:dyDescent="0.25">
      <c r="A99" s="12">
        <v>79</v>
      </c>
      <c r="B99" s="12">
        <v>74</v>
      </c>
      <c r="C99" s="12">
        <v>27</v>
      </c>
      <c r="D99" s="13" t="s">
        <v>123</v>
      </c>
      <c r="E99" s="12" t="s">
        <v>1</v>
      </c>
      <c r="F99" s="13" t="s">
        <v>117</v>
      </c>
      <c r="G99" s="12">
        <v>1965</v>
      </c>
      <c r="H99" s="16">
        <v>4.0332060183573049E-2</v>
      </c>
    </row>
    <row r="100" spans="1:8" x14ac:dyDescent="0.25">
      <c r="A100" s="12">
        <v>81</v>
      </c>
      <c r="B100" s="12">
        <v>75</v>
      </c>
      <c r="C100" s="12">
        <v>28</v>
      </c>
      <c r="D100" s="13" t="s">
        <v>125</v>
      </c>
      <c r="E100" s="12" t="s">
        <v>1</v>
      </c>
      <c r="F100" s="13" t="s">
        <v>37</v>
      </c>
      <c r="G100" s="12">
        <v>1972</v>
      </c>
      <c r="H100" s="16">
        <v>4.0355208337132353E-2</v>
      </c>
    </row>
    <row r="101" spans="1:8" x14ac:dyDescent="0.25">
      <c r="A101" s="12">
        <v>82</v>
      </c>
      <c r="B101" s="12">
        <v>76</v>
      </c>
      <c r="C101" s="12">
        <v>29</v>
      </c>
      <c r="D101" s="13" t="s">
        <v>126</v>
      </c>
      <c r="E101" s="12" t="s">
        <v>1</v>
      </c>
      <c r="F101" s="13" t="s">
        <v>127</v>
      </c>
      <c r="G101" s="12">
        <v>1972</v>
      </c>
      <c r="H101" s="16">
        <v>4.0551967591454741E-2</v>
      </c>
    </row>
    <row r="102" spans="1:8" x14ac:dyDescent="0.25">
      <c r="A102" s="12">
        <v>85</v>
      </c>
      <c r="B102" s="12">
        <v>79</v>
      </c>
      <c r="C102" s="12">
        <v>30</v>
      </c>
      <c r="D102" s="13" t="s">
        <v>131</v>
      </c>
      <c r="E102" s="12" t="s">
        <v>1</v>
      </c>
      <c r="F102" s="13" t="s">
        <v>20</v>
      </c>
      <c r="G102" s="12">
        <v>1971</v>
      </c>
      <c r="H102" s="16">
        <v>4.0737152776273433E-2</v>
      </c>
    </row>
    <row r="103" spans="1:8" x14ac:dyDescent="0.25">
      <c r="A103" s="12">
        <v>94</v>
      </c>
      <c r="B103" s="12">
        <v>87</v>
      </c>
      <c r="C103" s="12">
        <v>31</v>
      </c>
      <c r="D103" s="13" t="s">
        <v>141</v>
      </c>
      <c r="E103" s="12" t="s">
        <v>1</v>
      </c>
      <c r="F103" s="13" t="s">
        <v>47</v>
      </c>
      <c r="G103" s="12">
        <v>1967</v>
      </c>
      <c r="H103" s="16">
        <v>4.1987152777437586E-2</v>
      </c>
    </row>
    <row r="104" spans="1:8" x14ac:dyDescent="0.25">
      <c r="A104" s="12">
        <v>96</v>
      </c>
      <c r="B104" s="12">
        <v>89</v>
      </c>
      <c r="C104" s="12">
        <v>32</v>
      </c>
      <c r="D104" s="13" t="s">
        <v>144</v>
      </c>
      <c r="E104" s="12" t="s">
        <v>1</v>
      </c>
      <c r="F104" s="13" t="s">
        <v>2</v>
      </c>
      <c r="G104" s="12">
        <v>1970</v>
      </c>
      <c r="H104" s="16">
        <v>4.2172337962256279E-2</v>
      </c>
    </row>
    <row r="105" spans="1:8" x14ac:dyDescent="0.25">
      <c r="A105" s="12">
        <v>99</v>
      </c>
      <c r="B105" s="12">
        <v>91</v>
      </c>
      <c r="C105" s="12">
        <v>33</v>
      </c>
      <c r="D105" s="13" t="s">
        <v>147</v>
      </c>
      <c r="E105" s="12" t="s">
        <v>1</v>
      </c>
      <c r="F105" s="13" t="s">
        <v>47</v>
      </c>
      <c r="G105" s="12">
        <v>1969</v>
      </c>
      <c r="H105" s="16">
        <v>4.249641203932697E-2</v>
      </c>
    </row>
    <row r="106" spans="1:8" x14ac:dyDescent="0.25">
      <c r="A106" s="12">
        <v>100</v>
      </c>
      <c r="B106" s="12">
        <v>92</v>
      </c>
      <c r="C106" s="12">
        <v>34</v>
      </c>
      <c r="D106" s="13" t="s">
        <v>148</v>
      </c>
      <c r="E106" s="12" t="s">
        <v>1</v>
      </c>
      <c r="F106" s="13" t="s">
        <v>138</v>
      </c>
      <c r="G106" s="12">
        <v>1972</v>
      </c>
      <c r="H106" s="16">
        <v>4.2531134262389969E-2</v>
      </c>
    </row>
    <row r="107" spans="1:8" x14ac:dyDescent="0.25">
      <c r="A107" s="12">
        <v>103</v>
      </c>
      <c r="B107" s="12">
        <v>94</v>
      </c>
      <c r="C107" s="12">
        <v>35</v>
      </c>
      <c r="D107" s="13" t="s">
        <v>151</v>
      </c>
      <c r="E107" s="12" t="s">
        <v>1</v>
      </c>
      <c r="F107" s="13" t="s">
        <v>78</v>
      </c>
      <c r="G107" s="12">
        <v>1965</v>
      </c>
      <c r="H107" s="16">
        <v>4.3005671293940395E-2</v>
      </c>
    </row>
    <row r="108" spans="1:8" x14ac:dyDescent="0.25">
      <c r="A108" s="12">
        <v>104</v>
      </c>
      <c r="B108" s="12">
        <v>95</v>
      </c>
      <c r="C108" s="12">
        <v>36</v>
      </c>
      <c r="D108" s="13" t="s">
        <v>152</v>
      </c>
      <c r="E108" s="12" t="s">
        <v>1</v>
      </c>
      <c r="F108" s="13" t="s">
        <v>114</v>
      </c>
      <c r="G108" s="12">
        <v>1972</v>
      </c>
      <c r="H108" s="16">
        <v>4.3063541670562699E-2</v>
      </c>
    </row>
    <row r="109" spans="1:8" x14ac:dyDescent="0.25">
      <c r="A109" s="12">
        <v>106</v>
      </c>
      <c r="B109" s="12">
        <v>97</v>
      </c>
      <c r="C109" s="12">
        <v>37</v>
      </c>
      <c r="D109" s="13" t="s">
        <v>154</v>
      </c>
      <c r="E109" s="12" t="s">
        <v>1</v>
      </c>
      <c r="F109" s="13" t="s">
        <v>155</v>
      </c>
      <c r="G109" s="12">
        <v>1965</v>
      </c>
      <c r="H109" s="16">
        <v>4.3190856486035045E-2</v>
      </c>
    </row>
    <row r="110" spans="1:8" x14ac:dyDescent="0.25">
      <c r="A110" s="12">
        <v>111</v>
      </c>
      <c r="B110" s="12">
        <v>100</v>
      </c>
      <c r="C110" s="12">
        <v>38</v>
      </c>
      <c r="D110" s="13" t="s">
        <v>163</v>
      </c>
      <c r="E110" s="12" t="s">
        <v>1</v>
      </c>
      <c r="F110" s="13" t="s">
        <v>127</v>
      </c>
      <c r="G110" s="12">
        <v>1968</v>
      </c>
      <c r="H110" s="16">
        <v>4.3584375001955777E-2</v>
      </c>
    </row>
    <row r="111" spans="1:8" x14ac:dyDescent="0.25">
      <c r="A111" s="12">
        <v>112</v>
      </c>
      <c r="B111" s="12">
        <v>101</v>
      </c>
      <c r="C111" s="12">
        <v>39</v>
      </c>
      <c r="D111" s="13" t="s">
        <v>164</v>
      </c>
      <c r="E111" s="12" t="s">
        <v>1</v>
      </c>
      <c r="F111" s="13" t="s">
        <v>284</v>
      </c>
      <c r="G111" s="12">
        <v>1966</v>
      </c>
      <c r="H111" s="16">
        <v>4.3653819448081776E-2</v>
      </c>
    </row>
    <row r="112" spans="1:8" x14ac:dyDescent="0.25">
      <c r="A112" s="12">
        <v>120</v>
      </c>
      <c r="B112" s="12">
        <v>105</v>
      </c>
      <c r="C112" s="12">
        <v>40</v>
      </c>
      <c r="D112" s="13" t="s">
        <v>175</v>
      </c>
      <c r="E112" s="12" t="s">
        <v>1</v>
      </c>
      <c r="F112" s="13" t="s">
        <v>155</v>
      </c>
      <c r="G112" s="12">
        <v>1967</v>
      </c>
      <c r="H112" s="16">
        <v>4.4834375003119931E-2</v>
      </c>
    </row>
    <row r="113" spans="1:8" x14ac:dyDescent="0.25">
      <c r="A113" s="12">
        <v>121</v>
      </c>
      <c r="B113" s="12">
        <v>106</v>
      </c>
      <c r="C113" s="12">
        <v>41</v>
      </c>
      <c r="D113" s="13" t="s">
        <v>176</v>
      </c>
      <c r="E113" s="12" t="s">
        <v>1</v>
      </c>
      <c r="F113" s="13" t="s">
        <v>177</v>
      </c>
      <c r="G113" s="12">
        <v>1970</v>
      </c>
      <c r="H113" s="16">
        <v>4.486909722618293E-2</v>
      </c>
    </row>
    <row r="114" spans="1:8" x14ac:dyDescent="0.25">
      <c r="A114" s="12">
        <v>130</v>
      </c>
      <c r="B114" s="12">
        <v>113</v>
      </c>
      <c r="C114" s="12">
        <v>42</v>
      </c>
      <c r="D114" s="13" t="s">
        <v>188</v>
      </c>
      <c r="E114" s="12" t="s">
        <v>1</v>
      </c>
      <c r="F114" s="13" t="s">
        <v>37</v>
      </c>
      <c r="G114" s="12">
        <v>1968</v>
      </c>
      <c r="H114" s="16">
        <v>4.5308912034670357E-2</v>
      </c>
    </row>
    <row r="115" spans="1:8" x14ac:dyDescent="0.25">
      <c r="A115" s="12">
        <v>133</v>
      </c>
      <c r="B115" s="12">
        <v>114</v>
      </c>
      <c r="C115" s="12">
        <v>43</v>
      </c>
      <c r="D115" s="13" t="s">
        <v>191</v>
      </c>
      <c r="E115" s="12" t="s">
        <v>1</v>
      </c>
      <c r="F115" s="13" t="s">
        <v>8</v>
      </c>
      <c r="G115" s="12">
        <v>1973</v>
      </c>
      <c r="H115" s="16">
        <v>4.5551967596111353E-2</v>
      </c>
    </row>
    <row r="116" spans="1:8" x14ac:dyDescent="0.25">
      <c r="A116" s="12">
        <v>139</v>
      </c>
      <c r="B116" s="12">
        <v>117</v>
      </c>
      <c r="C116" s="12">
        <v>44</v>
      </c>
      <c r="D116" s="13" t="s">
        <v>198</v>
      </c>
      <c r="E116" s="12" t="s">
        <v>1</v>
      </c>
      <c r="F116" s="13" t="s">
        <v>12</v>
      </c>
      <c r="G116" s="12">
        <v>1969</v>
      </c>
      <c r="H116" s="16">
        <v>4.7021874997881241E-2</v>
      </c>
    </row>
    <row r="117" spans="1:8" x14ac:dyDescent="0.25">
      <c r="A117" s="12">
        <v>140</v>
      </c>
      <c r="B117" s="12">
        <v>118</v>
      </c>
      <c r="C117" s="12">
        <v>45</v>
      </c>
      <c r="D117" s="13" t="s">
        <v>199</v>
      </c>
      <c r="E117" s="12" t="s">
        <v>1</v>
      </c>
      <c r="F117" s="13" t="s">
        <v>20</v>
      </c>
      <c r="G117" s="12">
        <v>1974</v>
      </c>
      <c r="H117" s="16">
        <v>4.7068171297723893E-2</v>
      </c>
    </row>
    <row r="118" spans="1:8" x14ac:dyDescent="0.25">
      <c r="A118" s="12">
        <v>143</v>
      </c>
      <c r="B118" s="12">
        <v>120</v>
      </c>
      <c r="C118" s="12">
        <v>46</v>
      </c>
      <c r="D118" s="13" t="s">
        <v>202</v>
      </c>
      <c r="E118" s="12" t="s">
        <v>1</v>
      </c>
      <c r="F118" s="13" t="s">
        <v>8</v>
      </c>
      <c r="G118" s="12">
        <v>1967</v>
      </c>
      <c r="H118" s="16">
        <v>4.7334374998172279E-2</v>
      </c>
    </row>
    <row r="119" spans="1:8" x14ac:dyDescent="0.25">
      <c r="A119" s="12">
        <v>144</v>
      </c>
      <c r="B119" s="12">
        <v>121</v>
      </c>
      <c r="C119" s="12">
        <v>47</v>
      </c>
      <c r="D119" s="13" t="s">
        <v>203</v>
      </c>
      <c r="E119" s="12" t="s">
        <v>1</v>
      </c>
      <c r="F119" s="13" t="s">
        <v>204</v>
      </c>
      <c r="G119" s="12">
        <v>1967</v>
      </c>
      <c r="H119" s="16">
        <v>4.745011574414093E-2</v>
      </c>
    </row>
    <row r="120" spans="1:8" x14ac:dyDescent="0.25">
      <c r="A120" s="12">
        <v>146</v>
      </c>
      <c r="B120" s="12">
        <v>122</v>
      </c>
      <c r="C120" s="12">
        <v>48</v>
      </c>
      <c r="D120" s="13" t="s">
        <v>206</v>
      </c>
      <c r="E120" s="12" t="s">
        <v>1</v>
      </c>
      <c r="F120" s="13" t="s">
        <v>2</v>
      </c>
      <c r="G120" s="12">
        <v>1970</v>
      </c>
      <c r="H120" s="16">
        <v>4.7635300928959623E-2</v>
      </c>
    </row>
    <row r="121" spans="1:8" x14ac:dyDescent="0.25">
      <c r="A121" s="12">
        <v>151</v>
      </c>
      <c r="B121" s="12">
        <v>123</v>
      </c>
      <c r="C121" s="12">
        <v>49</v>
      </c>
      <c r="D121" s="13" t="s">
        <v>211</v>
      </c>
      <c r="E121" s="12" t="s">
        <v>1</v>
      </c>
      <c r="F121" s="13" t="s">
        <v>18</v>
      </c>
      <c r="G121" s="12">
        <v>1974</v>
      </c>
      <c r="H121" s="16">
        <v>4.7913078706187662E-2</v>
      </c>
    </row>
    <row r="122" spans="1:8" x14ac:dyDescent="0.25">
      <c r="A122" s="12">
        <v>154</v>
      </c>
      <c r="B122" s="12">
        <v>125</v>
      </c>
      <c r="C122" s="12">
        <v>50</v>
      </c>
      <c r="D122" s="13" t="s">
        <v>214</v>
      </c>
      <c r="E122" s="12" t="s">
        <v>1</v>
      </c>
      <c r="F122" s="13" t="s">
        <v>91</v>
      </c>
      <c r="G122" s="12">
        <v>1971</v>
      </c>
      <c r="H122" s="16">
        <v>4.8167708337132353E-2</v>
      </c>
    </row>
    <row r="123" spans="1:8" x14ac:dyDescent="0.25">
      <c r="A123" s="12">
        <v>158</v>
      </c>
      <c r="B123" s="12">
        <v>128</v>
      </c>
      <c r="C123" s="12">
        <v>51</v>
      </c>
      <c r="D123" s="13" t="s">
        <v>218</v>
      </c>
      <c r="E123" s="12" t="s">
        <v>1</v>
      </c>
      <c r="F123" s="13" t="s">
        <v>2</v>
      </c>
      <c r="G123" s="12">
        <v>1974</v>
      </c>
      <c r="H123" s="16">
        <v>4.9325115738611203E-2</v>
      </c>
    </row>
    <row r="124" spans="1:8" x14ac:dyDescent="0.25">
      <c r="A124" s="12">
        <v>159</v>
      </c>
      <c r="B124" s="12">
        <v>129</v>
      </c>
      <c r="C124" s="12">
        <v>52</v>
      </c>
      <c r="D124" s="13" t="s">
        <v>219</v>
      </c>
      <c r="E124" s="12" t="s">
        <v>1</v>
      </c>
      <c r="F124" s="13" t="s">
        <v>26</v>
      </c>
      <c r="G124" s="12">
        <v>1972</v>
      </c>
      <c r="H124" s="16">
        <v>4.95681713000522E-2</v>
      </c>
    </row>
    <row r="125" spans="1:8" x14ac:dyDescent="0.25">
      <c r="A125" s="12">
        <v>162</v>
      </c>
      <c r="B125" s="12">
        <v>130</v>
      </c>
      <c r="C125" s="12">
        <v>53</v>
      </c>
      <c r="D125" s="13" t="s">
        <v>222</v>
      </c>
      <c r="E125" s="12" t="s">
        <v>1</v>
      </c>
      <c r="F125" s="13" t="s">
        <v>35</v>
      </c>
      <c r="G125" s="12">
        <v>1969</v>
      </c>
      <c r="H125" s="16">
        <v>5.0297337962547317E-2</v>
      </c>
    </row>
    <row r="126" spans="1:8" x14ac:dyDescent="0.25">
      <c r="A126" s="12">
        <v>163</v>
      </c>
      <c r="B126" s="12">
        <v>131</v>
      </c>
      <c r="C126" s="12">
        <v>54</v>
      </c>
      <c r="D126" s="13" t="s">
        <v>223</v>
      </c>
      <c r="E126" s="12" t="s">
        <v>1</v>
      </c>
      <c r="F126" s="13" t="s">
        <v>12</v>
      </c>
      <c r="G126" s="12">
        <v>1966</v>
      </c>
      <c r="H126" s="16">
        <v>5.044780092430301E-2</v>
      </c>
    </row>
    <row r="127" spans="1:8" x14ac:dyDescent="0.25">
      <c r="A127" s="12">
        <v>165</v>
      </c>
      <c r="B127" s="12">
        <v>132</v>
      </c>
      <c r="C127" s="12">
        <v>55</v>
      </c>
      <c r="D127" s="13" t="s">
        <v>225</v>
      </c>
      <c r="E127" s="12" t="s">
        <v>1</v>
      </c>
      <c r="F127" s="13" t="s">
        <v>12</v>
      </c>
      <c r="G127" s="12">
        <v>1969</v>
      </c>
      <c r="H127" s="16">
        <v>5.0725578701531049E-2</v>
      </c>
    </row>
    <row r="128" spans="1:8" x14ac:dyDescent="0.25">
      <c r="A128" s="12">
        <v>170</v>
      </c>
      <c r="B128" s="12">
        <v>135</v>
      </c>
      <c r="C128" s="12">
        <v>56</v>
      </c>
      <c r="D128" s="13" t="s">
        <v>231</v>
      </c>
      <c r="E128" s="12" t="s">
        <v>1</v>
      </c>
      <c r="F128" s="13" t="s">
        <v>2</v>
      </c>
      <c r="G128" s="12">
        <v>1966</v>
      </c>
      <c r="H128" s="16">
        <v>5.1686226855963469E-2</v>
      </c>
    </row>
    <row r="129" spans="1:8" x14ac:dyDescent="0.25">
      <c r="A129" s="12">
        <v>175</v>
      </c>
      <c r="B129" s="12">
        <v>140</v>
      </c>
      <c r="C129" s="12">
        <v>57</v>
      </c>
      <c r="D129" s="13" t="s">
        <v>237</v>
      </c>
      <c r="E129" s="12" t="s">
        <v>1</v>
      </c>
      <c r="F129" s="13" t="s">
        <v>138</v>
      </c>
      <c r="G129" s="12">
        <v>1970</v>
      </c>
      <c r="H129" s="16">
        <v>5.2183912041073199E-2</v>
      </c>
    </row>
    <row r="130" spans="1:8" x14ac:dyDescent="0.25">
      <c r="A130" s="12">
        <v>176</v>
      </c>
      <c r="B130" s="12">
        <v>141</v>
      </c>
      <c r="C130" s="12">
        <v>58</v>
      </c>
      <c r="D130" s="13" t="s">
        <v>238</v>
      </c>
      <c r="E130" s="12" t="s">
        <v>1</v>
      </c>
      <c r="F130" s="13" t="s">
        <v>2</v>
      </c>
      <c r="G130" s="12">
        <v>1965</v>
      </c>
      <c r="H130" s="16">
        <v>5.2311226856545545E-2</v>
      </c>
    </row>
    <row r="131" spans="1:8" x14ac:dyDescent="0.25">
      <c r="A131" s="12">
        <v>181</v>
      </c>
      <c r="B131" s="12">
        <v>144</v>
      </c>
      <c r="C131" s="12">
        <v>59</v>
      </c>
      <c r="D131" s="13" t="s">
        <v>243</v>
      </c>
      <c r="E131" s="12" t="s">
        <v>1</v>
      </c>
      <c r="F131" s="13" t="s">
        <v>20</v>
      </c>
      <c r="G131" s="12">
        <v>1966</v>
      </c>
      <c r="H131" s="16">
        <v>5.2843634257442318E-2</v>
      </c>
    </row>
    <row r="132" spans="1:8" x14ac:dyDescent="0.25">
      <c r="A132" s="12">
        <v>184</v>
      </c>
      <c r="B132" s="12">
        <v>146</v>
      </c>
      <c r="C132" s="12">
        <v>60</v>
      </c>
      <c r="D132" s="13" t="s">
        <v>246</v>
      </c>
      <c r="E132" s="12" t="s">
        <v>1</v>
      </c>
      <c r="F132" s="13" t="s">
        <v>143</v>
      </c>
      <c r="G132" s="12">
        <v>1970</v>
      </c>
      <c r="H132" s="16">
        <v>5.3491782411583699E-2</v>
      </c>
    </row>
    <row r="133" spans="1:8" x14ac:dyDescent="0.25">
      <c r="A133" s="12">
        <v>189</v>
      </c>
      <c r="B133" s="12">
        <v>150</v>
      </c>
      <c r="C133" s="12">
        <v>61</v>
      </c>
      <c r="D133" s="13" t="s">
        <v>251</v>
      </c>
      <c r="E133" s="12" t="s">
        <v>1</v>
      </c>
      <c r="F133" s="13" t="s">
        <v>227</v>
      </c>
      <c r="G133" s="12">
        <v>1971</v>
      </c>
      <c r="H133" s="16">
        <v>5.4753356482251547E-2</v>
      </c>
    </row>
    <row r="134" spans="1:8" x14ac:dyDescent="0.25">
      <c r="A134" s="12">
        <v>194</v>
      </c>
      <c r="B134" s="12">
        <v>152</v>
      </c>
      <c r="C134" s="12">
        <v>62</v>
      </c>
      <c r="D134" s="13" t="s">
        <v>256</v>
      </c>
      <c r="E134" s="12" t="s">
        <v>1</v>
      </c>
      <c r="F134" s="13" t="s">
        <v>18</v>
      </c>
      <c r="G134" s="12">
        <v>1974</v>
      </c>
      <c r="H134" s="16">
        <v>5.6443171299179085E-2</v>
      </c>
    </row>
    <row r="135" spans="1:8" x14ac:dyDescent="0.25">
      <c r="A135" s="12">
        <v>204</v>
      </c>
      <c r="B135" s="12">
        <v>158</v>
      </c>
      <c r="C135" s="12">
        <v>63</v>
      </c>
      <c r="D135" s="13" t="s">
        <v>268</v>
      </c>
      <c r="E135" s="12" t="s">
        <v>1</v>
      </c>
      <c r="F135" s="13" t="s">
        <v>39</v>
      </c>
      <c r="G135" s="12">
        <v>1967</v>
      </c>
      <c r="H135" s="16">
        <v>5.9788078702695202E-2</v>
      </c>
    </row>
    <row r="136" spans="1:8" x14ac:dyDescent="0.25">
      <c r="A136" s="12"/>
      <c r="B136" s="12"/>
      <c r="C136" s="12"/>
      <c r="D136" s="9" t="s">
        <v>362</v>
      </c>
      <c r="E136" s="12"/>
      <c r="F136" s="13"/>
      <c r="G136" s="12"/>
      <c r="H136" s="16"/>
    </row>
    <row r="137" spans="1:8" x14ac:dyDescent="0.25">
      <c r="A137" s="12">
        <v>43</v>
      </c>
      <c r="B137" s="12">
        <v>40</v>
      </c>
      <c r="C137" s="12">
        <v>1</v>
      </c>
      <c r="D137" s="13" t="s">
        <v>69</v>
      </c>
      <c r="E137" s="12" t="s">
        <v>1</v>
      </c>
      <c r="F137" s="13" t="s">
        <v>20</v>
      </c>
      <c r="G137" s="12">
        <v>1964</v>
      </c>
      <c r="H137" s="16">
        <v>3.7160763888095971E-2</v>
      </c>
    </row>
    <row r="138" spans="1:8" x14ac:dyDescent="0.25">
      <c r="A138" s="12">
        <v>70</v>
      </c>
      <c r="B138" s="12">
        <v>65</v>
      </c>
      <c r="C138" s="12">
        <v>2</v>
      </c>
      <c r="D138" s="13" t="s">
        <v>111</v>
      </c>
      <c r="E138" s="12" t="s">
        <v>1</v>
      </c>
      <c r="F138" s="13" t="s">
        <v>112</v>
      </c>
      <c r="G138" s="12">
        <v>1959</v>
      </c>
      <c r="H138" s="16">
        <v>3.9649189813644625E-2</v>
      </c>
    </row>
    <row r="139" spans="1:8" x14ac:dyDescent="0.25">
      <c r="A139" s="12">
        <v>83</v>
      </c>
      <c r="B139" s="12">
        <v>77</v>
      </c>
      <c r="C139" s="12">
        <v>3</v>
      </c>
      <c r="D139" s="13" t="s">
        <v>128</v>
      </c>
      <c r="E139" s="12" t="s">
        <v>1</v>
      </c>
      <c r="F139" s="13" t="s">
        <v>129</v>
      </c>
      <c r="G139" s="12">
        <v>1960</v>
      </c>
      <c r="H139" s="16">
        <v>4.0575115745014045E-2</v>
      </c>
    </row>
    <row r="140" spans="1:8" x14ac:dyDescent="0.25">
      <c r="A140" s="12">
        <v>90</v>
      </c>
      <c r="B140" s="12">
        <v>83</v>
      </c>
      <c r="C140" s="12">
        <v>4</v>
      </c>
      <c r="D140" s="13" t="s">
        <v>136</v>
      </c>
      <c r="E140" s="12" t="s">
        <v>1</v>
      </c>
      <c r="F140" s="13" t="s">
        <v>8</v>
      </c>
      <c r="G140" s="12">
        <v>1957</v>
      </c>
      <c r="H140" s="16">
        <v>4.1385300930414815E-2</v>
      </c>
    </row>
    <row r="141" spans="1:8" x14ac:dyDescent="0.25">
      <c r="A141" s="12">
        <v>95</v>
      </c>
      <c r="B141" s="12">
        <v>88</v>
      </c>
      <c r="C141" s="12">
        <v>5</v>
      </c>
      <c r="D141" s="13" t="s">
        <v>142</v>
      </c>
      <c r="E141" s="12" t="s">
        <v>1</v>
      </c>
      <c r="F141" s="13" t="s">
        <v>143</v>
      </c>
      <c r="G141" s="12">
        <v>1958</v>
      </c>
      <c r="H141" s="16">
        <v>4.2056597223563585E-2</v>
      </c>
    </row>
    <row r="142" spans="1:8" x14ac:dyDescent="0.25">
      <c r="A142" s="12">
        <v>98</v>
      </c>
      <c r="B142" s="12">
        <v>90</v>
      </c>
      <c r="C142" s="12">
        <v>6</v>
      </c>
      <c r="D142" s="13" t="s">
        <v>146</v>
      </c>
      <c r="E142" s="12" t="s">
        <v>1</v>
      </c>
      <c r="F142" s="13" t="s">
        <v>28</v>
      </c>
      <c r="G142" s="12">
        <v>1958</v>
      </c>
      <c r="H142" s="16">
        <v>4.2392245370137971E-2</v>
      </c>
    </row>
    <row r="143" spans="1:8" x14ac:dyDescent="0.25">
      <c r="A143" s="12">
        <v>105</v>
      </c>
      <c r="B143" s="12">
        <v>96</v>
      </c>
      <c r="C143" s="12">
        <v>7</v>
      </c>
      <c r="D143" s="13" t="s">
        <v>153</v>
      </c>
      <c r="E143" s="12" t="s">
        <v>1</v>
      </c>
      <c r="F143" s="13" t="s">
        <v>129</v>
      </c>
      <c r="G143" s="12">
        <v>1958</v>
      </c>
      <c r="H143" s="16">
        <v>4.3086689816846047E-2</v>
      </c>
    </row>
    <row r="144" spans="1:8" x14ac:dyDescent="0.25">
      <c r="A144" s="12">
        <v>117</v>
      </c>
      <c r="B144" s="12">
        <v>103</v>
      </c>
      <c r="C144" s="12">
        <v>8</v>
      </c>
      <c r="D144" s="13" t="s">
        <v>172</v>
      </c>
      <c r="E144" s="12" t="s">
        <v>1</v>
      </c>
      <c r="F144" s="13" t="s">
        <v>138</v>
      </c>
      <c r="G144" s="12">
        <v>1964</v>
      </c>
      <c r="H144" s="16">
        <v>4.4429282410419546E-2</v>
      </c>
    </row>
    <row r="145" spans="1:8" x14ac:dyDescent="0.25">
      <c r="A145" s="12">
        <v>124</v>
      </c>
      <c r="B145" s="12">
        <v>109</v>
      </c>
      <c r="C145" s="12">
        <v>9</v>
      </c>
      <c r="D145" s="13" t="s">
        <v>181</v>
      </c>
      <c r="E145" s="12" t="s">
        <v>1</v>
      </c>
      <c r="F145" s="13" t="s">
        <v>37</v>
      </c>
      <c r="G145" s="12">
        <v>1962</v>
      </c>
      <c r="H145" s="16">
        <v>4.5204745372757316E-2</v>
      </c>
    </row>
    <row r="146" spans="1:8" x14ac:dyDescent="0.25">
      <c r="A146" s="12">
        <v>125</v>
      </c>
      <c r="B146" s="12">
        <v>110</v>
      </c>
      <c r="C146" s="12">
        <v>10</v>
      </c>
      <c r="D146" s="13" t="s">
        <v>182</v>
      </c>
      <c r="E146" s="12" t="s">
        <v>1</v>
      </c>
      <c r="F146" s="13" t="s">
        <v>37</v>
      </c>
      <c r="G146" s="12">
        <v>1963</v>
      </c>
      <c r="H146" s="16">
        <v>4.5204745372757316E-2</v>
      </c>
    </row>
    <row r="147" spans="1:8" x14ac:dyDescent="0.25">
      <c r="A147" s="12">
        <v>142</v>
      </c>
      <c r="B147" s="12">
        <v>119</v>
      </c>
      <c r="C147" s="12">
        <v>11</v>
      </c>
      <c r="D147" s="13" t="s">
        <v>201</v>
      </c>
      <c r="E147" s="12" t="s">
        <v>1</v>
      </c>
      <c r="F147" s="13" t="s">
        <v>2</v>
      </c>
      <c r="G147" s="12">
        <v>1958</v>
      </c>
      <c r="H147" s="16">
        <v>4.7264930559322238E-2</v>
      </c>
    </row>
    <row r="148" spans="1:8" x14ac:dyDescent="0.25">
      <c r="A148" s="12">
        <v>157</v>
      </c>
      <c r="B148" s="12">
        <v>127</v>
      </c>
      <c r="C148" s="12">
        <v>12</v>
      </c>
      <c r="D148" s="13" t="s">
        <v>217</v>
      </c>
      <c r="E148" s="12" t="s">
        <v>1</v>
      </c>
      <c r="F148" s="13" t="s">
        <v>8</v>
      </c>
      <c r="G148" s="12">
        <v>1956</v>
      </c>
      <c r="H148" s="16">
        <v>4.9163078707351815E-2</v>
      </c>
    </row>
    <row r="149" spans="1:8" x14ac:dyDescent="0.25">
      <c r="A149" s="12">
        <v>172</v>
      </c>
      <c r="B149" s="12">
        <v>137</v>
      </c>
      <c r="C149" s="12">
        <v>13</v>
      </c>
      <c r="D149" s="13" t="s">
        <v>234</v>
      </c>
      <c r="E149" s="12" t="s">
        <v>1</v>
      </c>
      <c r="F149" s="13" t="s">
        <v>20</v>
      </c>
      <c r="G149" s="12">
        <v>1963</v>
      </c>
      <c r="H149" s="16">
        <v>5.1836689817719162E-2</v>
      </c>
    </row>
    <row r="150" spans="1:8" x14ac:dyDescent="0.25">
      <c r="A150" s="12">
        <v>174</v>
      </c>
      <c r="B150" s="12">
        <v>139</v>
      </c>
      <c r="C150" s="12">
        <v>14</v>
      </c>
      <c r="D150" s="13" t="s">
        <v>236</v>
      </c>
      <c r="E150" s="12" t="s">
        <v>1</v>
      </c>
      <c r="F150" s="13" t="s">
        <v>10</v>
      </c>
      <c r="G150" s="12">
        <v>1964</v>
      </c>
      <c r="H150" s="16">
        <v>5.2172337964293547E-2</v>
      </c>
    </row>
    <row r="151" spans="1:8" x14ac:dyDescent="0.25">
      <c r="A151" s="12">
        <v>178</v>
      </c>
      <c r="B151" s="12">
        <v>142</v>
      </c>
      <c r="C151" s="12">
        <v>15</v>
      </c>
      <c r="D151" s="13" t="s">
        <v>240</v>
      </c>
      <c r="E151" s="12" t="s">
        <v>1</v>
      </c>
      <c r="F151" s="13" t="s">
        <v>162</v>
      </c>
      <c r="G151" s="12">
        <v>1958</v>
      </c>
      <c r="H151" s="16">
        <v>5.2461689818301238E-2</v>
      </c>
    </row>
    <row r="152" spans="1:8" x14ac:dyDescent="0.25">
      <c r="A152" s="12">
        <v>182</v>
      </c>
      <c r="B152" s="12">
        <v>145</v>
      </c>
      <c r="C152" s="12">
        <v>16</v>
      </c>
      <c r="D152" s="13" t="s">
        <v>244</v>
      </c>
      <c r="E152" s="12" t="s">
        <v>1</v>
      </c>
      <c r="F152" s="13" t="s">
        <v>47</v>
      </c>
      <c r="G152" s="12">
        <v>1955</v>
      </c>
      <c r="H152" s="16">
        <v>5.3156134257733356E-2</v>
      </c>
    </row>
    <row r="153" spans="1:8" x14ac:dyDescent="0.25">
      <c r="A153" s="12">
        <v>185</v>
      </c>
      <c r="B153" s="12">
        <v>147</v>
      </c>
      <c r="C153" s="12">
        <v>17</v>
      </c>
      <c r="D153" s="13" t="s">
        <v>247</v>
      </c>
      <c r="E153" s="12" t="s">
        <v>1</v>
      </c>
      <c r="F153" s="13" t="s">
        <v>37</v>
      </c>
      <c r="G153" s="12">
        <v>1957</v>
      </c>
      <c r="H153" s="16">
        <v>5.3572800927213393E-2</v>
      </c>
    </row>
    <row r="154" spans="1:8" x14ac:dyDescent="0.25">
      <c r="A154" s="12">
        <v>187</v>
      </c>
      <c r="B154" s="12">
        <v>148</v>
      </c>
      <c r="C154" s="12">
        <v>18</v>
      </c>
      <c r="D154" s="13" t="s">
        <v>249</v>
      </c>
      <c r="E154" s="12" t="s">
        <v>1</v>
      </c>
      <c r="F154" s="13" t="s">
        <v>8</v>
      </c>
      <c r="G154" s="12">
        <v>1959</v>
      </c>
      <c r="H154" s="16">
        <v>5.3746412035252433E-2</v>
      </c>
    </row>
    <row r="155" spans="1:8" x14ac:dyDescent="0.25">
      <c r="A155" s="12">
        <v>195</v>
      </c>
      <c r="B155" s="12">
        <v>153</v>
      </c>
      <c r="C155" s="12">
        <v>19</v>
      </c>
      <c r="D155" s="13" t="s">
        <v>257</v>
      </c>
      <c r="E155" s="12" t="s">
        <v>1</v>
      </c>
      <c r="F155" s="13" t="s">
        <v>37</v>
      </c>
      <c r="G155" s="12">
        <v>1959</v>
      </c>
      <c r="H155" s="16">
        <v>5.6501041668525431E-2</v>
      </c>
    </row>
    <row r="156" spans="1:8" x14ac:dyDescent="0.25">
      <c r="A156" s="12">
        <v>205</v>
      </c>
      <c r="B156" s="12">
        <v>159</v>
      </c>
      <c r="C156" s="12">
        <v>20</v>
      </c>
      <c r="D156" s="13" t="s">
        <v>269</v>
      </c>
      <c r="E156" s="12" t="s">
        <v>1</v>
      </c>
      <c r="F156" s="13" t="s">
        <v>262</v>
      </c>
      <c r="G156" s="12">
        <v>1957</v>
      </c>
      <c r="H156" s="16">
        <v>6.0308912041364238E-2</v>
      </c>
    </row>
    <row r="157" spans="1:8" x14ac:dyDescent="0.25">
      <c r="A157" s="12"/>
      <c r="B157" s="12"/>
      <c r="C157" s="12"/>
      <c r="D157" s="9" t="s">
        <v>363</v>
      </c>
      <c r="E157" s="12"/>
      <c r="F157" s="13"/>
      <c r="G157" s="12"/>
      <c r="H157" s="16"/>
    </row>
    <row r="158" spans="1:8" x14ac:dyDescent="0.25">
      <c r="A158" s="12">
        <v>60</v>
      </c>
      <c r="B158" s="12">
        <v>55</v>
      </c>
      <c r="C158" s="12">
        <v>1</v>
      </c>
      <c r="D158" s="13" t="s">
        <v>94</v>
      </c>
      <c r="E158" s="12" t="s">
        <v>1</v>
      </c>
      <c r="F158" s="13" t="s">
        <v>95</v>
      </c>
      <c r="G158" s="12">
        <v>1952</v>
      </c>
      <c r="H158" s="16">
        <v>3.8954745374212507E-2</v>
      </c>
    </row>
    <row r="159" spans="1:8" x14ac:dyDescent="0.25">
      <c r="A159" s="12">
        <v>118</v>
      </c>
      <c r="B159" s="12">
        <v>104</v>
      </c>
      <c r="C159" s="12">
        <v>2</v>
      </c>
      <c r="D159" s="13" t="s">
        <v>173</v>
      </c>
      <c r="E159" s="12" t="s">
        <v>1</v>
      </c>
      <c r="F159" s="13" t="s">
        <v>20</v>
      </c>
      <c r="G159" s="12">
        <v>1953</v>
      </c>
      <c r="H159" s="16">
        <v>4.4464004633482546E-2</v>
      </c>
    </row>
    <row r="160" spans="1:8" x14ac:dyDescent="0.25">
      <c r="A160" s="12">
        <v>134</v>
      </c>
      <c r="B160" s="12">
        <v>115</v>
      </c>
      <c r="C160" s="12">
        <v>3</v>
      </c>
      <c r="D160" s="13" t="s">
        <v>192</v>
      </c>
      <c r="E160" s="12" t="s">
        <v>1</v>
      </c>
      <c r="F160" s="13" t="s">
        <v>10</v>
      </c>
      <c r="G160" s="12">
        <v>1954</v>
      </c>
      <c r="H160" s="16">
        <v>4.5598263888678048E-2</v>
      </c>
    </row>
    <row r="161" spans="1:8" x14ac:dyDescent="0.25">
      <c r="A161" s="12">
        <v>155</v>
      </c>
      <c r="B161" s="12">
        <v>126</v>
      </c>
      <c r="C161" s="12">
        <v>4</v>
      </c>
      <c r="D161" s="13" t="s">
        <v>215</v>
      </c>
      <c r="E161" s="12" t="s">
        <v>1</v>
      </c>
      <c r="F161" s="13" t="s">
        <v>8</v>
      </c>
      <c r="G161" s="12">
        <v>1949</v>
      </c>
      <c r="H161" s="16">
        <v>4.900104166881647E-2</v>
      </c>
    </row>
    <row r="162" spans="1:8" x14ac:dyDescent="0.25">
      <c r="A162" s="12">
        <v>168</v>
      </c>
      <c r="B162" s="12">
        <v>134</v>
      </c>
      <c r="C162" s="12">
        <v>5</v>
      </c>
      <c r="D162" s="13" t="s">
        <v>229</v>
      </c>
      <c r="E162" s="12" t="s">
        <v>1</v>
      </c>
      <c r="F162" s="13" t="s">
        <v>8</v>
      </c>
      <c r="G162" s="12">
        <v>1949</v>
      </c>
      <c r="H162" s="16">
        <v>5.1269560186483432E-2</v>
      </c>
    </row>
    <row r="163" spans="1:8" x14ac:dyDescent="0.25">
      <c r="A163" s="12">
        <v>173</v>
      </c>
      <c r="B163" s="12">
        <v>138</v>
      </c>
      <c r="C163" s="12">
        <v>6</v>
      </c>
      <c r="D163" s="13" t="s">
        <v>235</v>
      </c>
      <c r="E163" s="12" t="s">
        <v>1</v>
      </c>
      <c r="F163" s="13" t="s">
        <v>2</v>
      </c>
      <c r="G163" s="12">
        <v>1948</v>
      </c>
      <c r="H163" s="16">
        <v>5.1940856479632203E-2</v>
      </c>
    </row>
    <row r="164" spans="1:8" x14ac:dyDescent="0.25">
      <c r="A164" s="12">
        <v>188</v>
      </c>
      <c r="B164" s="12">
        <v>149</v>
      </c>
      <c r="C164" s="12">
        <v>7</v>
      </c>
      <c r="D164" s="13" t="s">
        <v>250</v>
      </c>
      <c r="E164" s="12" t="s">
        <v>1</v>
      </c>
      <c r="F164" s="13" t="s">
        <v>129</v>
      </c>
      <c r="G164" s="12">
        <v>1947</v>
      </c>
      <c r="H164" s="16">
        <v>5.4510300928086508E-2</v>
      </c>
    </row>
    <row r="165" spans="1:8" x14ac:dyDescent="0.25">
      <c r="A165" s="12">
        <v>192</v>
      </c>
      <c r="B165" s="12">
        <v>151</v>
      </c>
      <c r="C165" s="12">
        <v>8</v>
      </c>
      <c r="D165" s="13" t="s">
        <v>254</v>
      </c>
      <c r="E165" s="12" t="s">
        <v>1</v>
      </c>
      <c r="F165" s="13" t="s">
        <v>129</v>
      </c>
      <c r="G165" s="12">
        <v>1951</v>
      </c>
      <c r="H165" s="16">
        <v>5.60728009295417E-2</v>
      </c>
    </row>
    <row r="166" spans="1:8" x14ac:dyDescent="0.25">
      <c r="A166" s="12">
        <v>197</v>
      </c>
      <c r="B166" s="12">
        <v>154</v>
      </c>
      <c r="C166" s="12">
        <v>9</v>
      </c>
      <c r="D166" s="13" t="s">
        <v>259</v>
      </c>
      <c r="E166" s="12" t="s">
        <v>1</v>
      </c>
      <c r="F166" s="13" t="s">
        <v>260</v>
      </c>
      <c r="G166" s="12">
        <v>1954</v>
      </c>
      <c r="H166" s="16">
        <v>5.7577430554374587E-2</v>
      </c>
    </row>
    <row r="167" spans="1:8" x14ac:dyDescent="0.25">
      <c r="A167" s="12">
        <v>198</v>
      </c>
      <c r="B167" s="12">
        <v>155</v>
      </c>
      <c r="C167" s="12">
        <v>10</v>
      </c>
      <c r="D167" s="13" t="s">
        <v>261</v>
      </c>
      <c r="E167" s="12" t="s">
        <v>1</v>
      </c>
      <c r="F167" s="13" t="s">
        <v>262</v>
      </c>
      <c r="G167" s="12">
        <v>1951</v>
      </c>
      <c r="H167" s="16">
        <v>5.7670023146783933E-2</v>
      </c>
    </row>
    <row r="168" spans="1:8" x14ac:dyDescent="0.25">
      <c r="A168" s="12">
        <v>201</v>
      </c>
      <c r="B168" s="12">
        <v>156</v>
      </c>
      <c r="C168" s="12">
        <v>11</v>
      </c>
      <c r="D168" s="13" t="s">
        <v>265</v>
      </c>
      <c r="E168" s="12" t="s">
        <v>1</v>
      </c>
      <c r="F168" s="13" t="s">
        <v>2</v>
      </c>
      <c r="G168" s="12">
        <v>1952</v>
      </c>
      <c r="H168" s="16">
        <v>5.8503356485744007E-2</v>
      </c>
    </row>
    <row r="169" spans="1:8" x14ac:dyDescent="0.25">
      <c r="A169" s="12">
        <v>210</v>
      </c>
      <c r="B169" s="12">
        <v>160</v>
      </c>
      <c r="C169" s="12">
        <v>12</v>
      </c>
      <c r="D169" s="13" t="s">
        <v>274</v>
      </c>
      <c r="E169" s="12" t="s">
        <v>1</v>
      </c>
      <c r="F169" s="13" t="s">
        <v>275</v>
      </c>
      <c r="G169" s="12">
        <v>1950</v>
      </c>
      <c r="H169" s="16">
        <v>6.6547337963129394E-2</v>
      </c>
    </row>
    <row r="170" spans="1:8" x14ac:dyDescent="0.25">
      <c r="A170" s="12">
        <v>211</v>
      </c>
      <c r="B170" s="12">
        <v>161</v>
      </c>
      <c r="C170" s="12">
        <v>13</v>
      </c>
      <c r="D170" s="13" t="s">
        <v>276</v>
      </c>
      <c r="E170" s="12" t="s">
        <v>1</v>
      </c>
      <c r="F170" s="13" t="s">
        <v>8</v>
      </c>
      <c r="G170" s="12">
        <v>1940</v>
      </c>
      <c r="H170" s="16">
        <v>7.5656134256860241E-2</v>
      </c>
    </row>
    <row r="171" spans="1:8" x14ac:dyDescent="0.25">
      <c r="A171" s="12">
        <v>212</v>
      </c>
      <c r="B171" s="12">
        <v>162</v>
      </c>
      <c r="C171" s="12">
        <v>14</v>
      </c>
      <c r="D171" s="13" t="s">
        <v>277</v>
      </c>
      <c r="E171" s="12" t="s">
        <v>1</v>
      </c>
      <c r="F171" s="13" t="s">
        <v>20</v>
      </c>
      <c r="G171" s="12">
        <v>1950</v>
      </c>
      <c r="H171" s="16">
        <v>8.3333333333333329E-2</v>
      </c>
    </row>
    <row r="172" spans="1:8" x14ac:dyDescent="0.25">
      <c r="A172" s="12"/>
      <c r="B172" s="12"/>
      <c r="C172" s="12"/>
      <c r="D172" s="9" t="s">
        <v>358</v>
      </c>
      <c r="E172" s="12"/>
      <c r="F172" s="13"/>
      <c r="G172" s="12"/>
      <c r="H172" s="16"/>
    </row>
    <row r="173" spans="1:8" x14ac:dyDescent="0.25">
      <c r="A173" s="12"/>
      <c r="B173" s="12"/>
      <c r="C173" s="12"/>
      <c r="D173" s="9" t="s">
        <v>364</v>
      </c>
      <c r="E173" s="12"/>
      <c r="F173" s="13"/>
      <c r="G173" s="12"/>
      <c r="H173" s="16"/>
    </row>
    <row r="174" spans="1:8" x14ac:dyDescent="0.25">
      <c r="A174" s="15">
        <v>21</v>
      </c>
      <c r="B174" s="15">
        <v>1</v>
      </c>
      <c r="C174" s="15">
        <v>1</v>
      </c>
      <c r="D174" s="13" t="s">
        <v>41</v>
      </c>
      <c r="E174" s="12" t="s">
        <v>42</v>
      </c>
      <c r="F174" s="13" t="s">
        <v>8</v>
      </c>
      <c r="G174" s="12">
        <v>1991</v>
      </c>
      <c r="H174" s="16">
        <v>3.5262615740066394E-2</v>
      </c>
    </row>
    <row r="175" spans="1:8" x14ac:dyDescent="0.25">
      <c r="A175" s="15">
        <v>35</v>
      </c>
      <c r="B175" s="15">
        <v>2</v>
      </c>
      <c r="C175" s="15">
        <v>2</v>
      </c>
      <c r="D175" s="13" t="s">
        <v>60</v>
      </c>
      <c r="E175" s="12" t="s">
        <v>42</v>
      </c>
      <c r="F175" s="13" t="s">
        <v>8</v>
      </c>
      <c r="G175" s="12">
        <v>1985</v>
      </c>
      <c r="H175" s="16">
        <v>3.6362152779474854E-2</v>
      </c>
    </row>
    <row r="176" spans="1:8" x14ac:dyDescent="0.25">
      <c r="A176" s="15">
        <v>39</v>
      </c>
      <c r="B176" s="15">
        <v>3</v>
      </c>
      <c r="C176" s="15">
        <v>3</v>
      </c>
      <c r="D176" s="13" t="s">
        <v>65</v>
      </c>
      <c r="E176" s="12" t="s">
        <v>42</v>
      </c>
      <c r="F176" s="13" t="s">
        <v>8</v>
      </c>
      <c r="G176" s="12">
        <v>1997</v>
      </c>
      <c r="H176" s="16">
        <v>3.6848263887804933E-2</v>
      </c>
    </row>
    <row r="177" spans="1:8" x14ac:dyDescent="0.25">
      <c r="A177" s="12">
        <v>49</v>
      </c>
      <c r="B177" s="12">
        <v>5</v>
      </c>
      <c r="C177" s="12">
        <v>4</v>
      </c>
      <c r="D177" s="13" t="s">
        <v>80</v>
      </c>
      <c r="E177" s="12" t="s">
        <v>42</v>
      </c>
      <c r="F177" s="13" t="s">
        <v>8</v>
      </c>
      <c r="G177" s="12">
        <v>1987</v>
      </c>
      <c r="H177" s="16">
        <v>3.7554282411292661E-2</v>
      </c>
    </row>
    <row r="178" spans="1:8" x14ac:dyDescent="0.25">
      <c r="A178" s="12">
        <v>89</v>
      </c>
      <c r="B178" s="12">
        <v>7</v>
      </c>
      <c r="C178" s="12">
        <v>5</v>
      </c>
      <c r="D178" s="13" t="s">
        <v>135</v>
      </c>
      <c r="E178" s="12" t="s">
        <v>42</v>
      </c>
      <c r="F178" s="13" t="s">
        <v>8</v>
      </c>
      <c r="G178" s="12">
        <v>1987</v>
      </c>
      <c r="H178" s="16">
        <v>4.1350578707351815E-2</v>
      </c>
    </row>
    <row r="179" spans="1:8" x14ac:dyDescent="0.25">
      <c r="A179" s="12">
        <v>97</v>
      </c>
      <c r="B179" s="12">
        <v>8</v>
      </c>
      <c r="C179" s="12">
        <v>6</v>
      </c>
      <c r="D179" s="13" t="s">
        <v>145</v>
      </c>
      <c r="E179" s="12" t="s">
        <v>42</v>
      </c>
      <c r="F179" s="13" t="s">
        <v>2</v>
      </c>
      <c r="G179" s="12">
        <v>1991</v>
      </c>
      <c r="H179" s="16">
        <v>4.2183912039035931E-2</v>
      </c>
    </row>
    <row r="180" spans="1:8" x14ac:dyDescent="0.25">
      <c r="A180" s="12">
        <v>113</v>
      </c>
      <c r="B180" s="12">
        <v>12</v>
      </c>
      <c r="C180" s="12">
        <v>7</v>
      </c>
      <c r="D180" s="13" t="s">
        <v>165</v>
      </c>
      <c r="E180" s="12" t="s">
        <v>42</v>
      </c>
      <c r="F180" s="13" t="s">
        <v>63</v>
      </c>
      <c r="G180" s="12">
        <v>1985</v>
      </c>
      <c r="H180" s="16">
        <v>4.3723263886931818E-2</v>
      </c>
    </row>
    <row r="181" spans="1:8" x14ac:dyDescent="0.25">
      <c r="A181" s="12">
        <v>129</v>
      </c>
      <c r="B181" s="12">
        <v>17</v>
      </c>
      <c r="C181" s="12">
        <v>8</v>
      </c>
      <c r="D181" s="13" t="s">
        <v>187</v>
      </c>
      <c r="E181" s="12" t="s">
        <v>42</v>
      </c>
      <c r="F181" s="13" t="s">
        <v>28</v>
      </c>
      <c r="G181" s="12">
        <v>1992</v>
      </c>
      <c r="H181" s="16">
        <v>4.525104166532401E-2</v>
      </c>
    </row>
    <row r="182" spans="1:8" x14ac:dyDescent="0.25">
      <c r="A182" s="12">
        <v>132</v>
      </c>
      <c r="B182" s="12">
        <v>19</v>
      </c>
      <c r="C182" s="12">
        <v>9</v>
      </c>
      <c r="D182" s="13" t="s">
        <v>190</v>
      </c>
      <c r="E182" s="12" t="s">
        <v>42</v>
      </c>
      <c r="F182" s="13" t="s">
        <v>26</v>
      </c>
      <c r="G182" s="12">
        <v>1988</v>
      </c>
      <c r="H182" s="16">
        <v>4.5459375003702007E-2</v>
      </c>
    </row>
    <row r="183" spans="1:8" x14ac:dyDescent="0.25">
      <c r="A183" s="12">
        <v>149</v>
      </c>
      <c r="B183" s="12">
        <v>27</v>
      </c>
      <c r="C183" s="12">
        <v>10</v>
      </c>
      <c r="D183" s="13" t="s">
        <v>209</v>
      </c>
      <c r="E183" s="12" t="s">
        <v>42</v>
      </c>
      <c r="F183" s="13" t="s">
        <v>26</v>
      </c>
      <c r="G183" s="12">
        <v>1996</v>
      </c>
      <c r="H183" s="16">
        <v>4.783206018328201E-2</v>
      </c>
    </row>
    <row r="184" spans="1:8" x14ac:dyDescent="0.25">
      <c r="A184" s="12">
        <v>191</v>
      </c>
      <c r="B184" s="12">
        <v>41</v>
      </c>
      <c r="C184" s="12">
        <v>11</v>
      </c>
      <c r="D184" s="13" t="s">
        <v>253</v>
      </c>
      <c r="E184" s="12" t="s">
        <v>42</v>
      </c>
      <c r="F184" s="13" t="s">
        <v>143</v>
      </c>
      <c r="G184" s="12">
        <v>1997</v>
      </c>
      <c r="H184" s="16">
        <v>5.550567129830597E-2</v>
      </c>
    </row>
    <row r="185" spans="1:8" x14ac:dyDescent="0.25">
      <c r="A185" s="12"/>
      <c r="B185" s="12"/>
      <c r="C185" s="12"/>
      <c r="D185" s="9" t="s">
        <v>365</v>
      </c>
      <c r="E185" s="12"/>
      <c r="F185" s="13"/>
      <c r="G185" s="12"/>
      <c r="H185" s="16"/>
    </row>
    <row r="186" spans="1:8" x14ac:dyDescent="0.25">
      <c r="A186" s="12">
        <v>45</v>
      </c>
      <c r="B186" s="12">
        <v>4</v>
      </c>
      <c r="C186" s="12">
        <v>1</v>
      </c>
      <c r="D186" s="13" t="s">
        <v>73</v>
      </c>
      <c r="E186" s="12" t="s">
        <v>42</v>
      </c>
      <c r="F186" s="13" t="s">
        <v>74</v>
      </c>
      <c r="G186" s="12">
        <v>1977</v>
      </c>
      <c r="H186" s="16">
        <v>3.7288078703568317E-2</v>
      </c>
    </row>
    <row r="187" spans="1:8" x14ac:dyDescent="0.25">
      <c r="A187" s="12">
        <v>80</v>
      </c>
      <c r="B187" s="12">
        <v>6</v>
      </c>
      <c r="C187" s="12">
        <v>2</v>
      </c>
      <c r="D187" s="13" t="s">
        <v>124</v>
      </c>
      <c r="E187" s="12" t="s">
        <v>42</v>
      </c>
      <c r="F187" s="13" t="s">
        <v>117</v>
      </c>
      <c r="G187" s="12">
        <v>1980</v>
      </c>
      <c r="H187" s="16">
        <v>4.0343634260352701E-2</v>
      </c>
    </row>
    <row r="188" spans="1:8" x14ac:dyDescent="0.25">
      <c r="A188" s="12">
        <v>102</v>
      </c>
      <c r="B188" s="12">
        <v>9</v>
      </c>
      <c r="C188" s="12">
        <v>3</v>
      </c>
      <c r="D188" s="13" t="s">
        <v>150</v>
      </c>
      <c r="E188" s="12" t="s">
        <v>42</v>
      </c>
      <c r="F188" s="13" t="s">
        <v>8</v>
      </c>
      <c r="G188" s="12">
        <v>1979</v>
      </c>
      <c r="H188" s="16">
        <v>4.2751041670271661E-2</v>
      </c>
    </row>
    <row r="189" spans="1:8" x14ac:dyDescent="0.25">
      <c r="A189" s="12">
        <v>110</v>
      </c>
      <c r="B189" s="12">
        <v>11</v>
      </c>
      <c r="C189" s="12">
        <v>4</v>
      </c>
      <c r="D189" s="13" t="s">
        <v>161</v>
      </c>
      <c r="E189" s="12" t="s">
        <v>42</v>
      </c>
      <c r="F189" s="13" t="s">
        <v>162</v>
      </c>
      <c r="G189" s="12">
        <v>1977</v>
      </c>
      <c r="H189" s="16">
        <v>4.3572800925176125E-2</v>
      </c>
    </row>
    <row r="190" spans="1:8" x14ac:dyDescent="0.25">
      <c r="A190" s="12">
        <v>114</v>
      </c>
      <c r="B190" s="12">
        <v>13</v>
      </c>
      <c r="C190" s="12">
        <v>5</v>
      </c>
      <c r="D190" s="13" t="s">
        <v>166</v>
      </c>
      <c r="E190" s="12" t="s">
        <v>42</v>
      </c>
      <c r="F190" s="13" t="s">
        <v>167</v>
      </c>
      <c r="G190" s="12">
        <v>1978</v>
      </c>
      <c r="H190" s="16">
        <v>4.3827430556120817E-2</v>
      </c>
    </row>
    <row r="191" spans="1:8" x14ac:dyDescent="0.25">
      <c r="A191" s="12">
        <v>119</v>
      </c>
      <c r="B191" s="12">
        <v>15</v>
      </c>
      <c r="C191" s="12">
        <v>6</v>
      </c>
      <c r="D191" s="13" t="s">
        <v>174</v>
      </c>
      <c r="E191" s="12" t="s">
        <v>42</v>
      </c>
      <c r="F191" s="13" t="s">
        <v>45</v>
      </c>
      <c r="G191" s="12">
        <v>1975</v>
      </c>
      <c r="H191" s="16">
        <v>4.4487152779765893E-2</v>
      </c>
    </row>
    <row r="192" spans="1:8" x14ac:dyDescent="0.25">
      <c r="A192" s="12">
        <v>136</v>
      </c>
      <c r="B192" s="12">
        <v>21</v>
      </c>
      <c r="C192" s="12">
        <v>7</v>
      </c>
      <c r="D192" s="13" t="s">
        <v>194</v>
      </c>
      <c r="E192" s="12" t="s">
        <v>42</v>
      </c>
      <c r="F192" s="13" t="s">
        <v>102</v>
      </c>
      <c r="G192" s="12">
        <v>1976</v>
      </c>
      <c r="H192" s="16">
        <v>4.5714004627370741E-2</v>
      </c>
    </row>
    <row r="193" spans="1:8" x14ac:dyDescent="0.25">
      <c r="A193" s="12">
        <v>150</v>
      </c>
      <c r="B193" s="12">
        <v>28</v>
      </c>
      <c r="C193" s="12">
        <v>8</v>
      </c>
      <c r="D193" s="13" t="s">
        <v>210</v>
      </c>
      <c r="E193" s="12" t="s">
        <v>42</v>
      </c>
      <c r="F193" s="13" t="s">
        <v>197</v>
      </c>
      <c r="G193" s="12">
        <v>1979</v>
      </c>
      <c r="H193" s="16">
        <v>4.7878356483124662E-2</v>
      </c>
    </row>
    <row r="194" spans="1:8" x14ac:dyDescent="0.25">
      <c r="A194" s="12">
        <v>153</v>
      </c>
      <c r="B194" s="12">
        <v>29</v>
      </c>
      <c r="C194" s="12">
        <v>9</v>
      </c>
      <c r="D194" s="13" t="s">
        <v>213</v>
      </c>
      <c r="E194" s="12" t="s">
        <v>42</v>
      </c>
      <c r="F194" s="13" t="s">
        <v>18</v>
      </c>
      <c r="G194" s="12">
        <v>1977</v>
      </c>
      <c r="H194" s="16">
        <v>4.8098263891006354E-2</v>
      </c>
    </row>
    <row r="195" spans="1:8" x14ac:dyDescent="0.25">
      <c r="A195" s="12">
        <v>167</v>
      </c>
      <c r="B195" s="12">
        <v>34</v>
      </c>
      <c r="C195" s="12">
        <v>10</v>
      </c>
      <c r="D195" s="13" t="s">
        <v>228</v>
      </c>
      <c r="E195" s="12" t="s">
        <v>42</v>
      </c>
      <c r="F195" s="13" t="s">
        <v>78</v>
      </c>
      <c r="G195" s="12">
        <v>1983</v>
      </c>
      <c r="H195" s="16">
        <v>5.1107523147948086E-2</v>
      </c>
    </row>
    <row r="196" spans="1:8" x14ac:dyDescent="0.25">
      <c r="A196" s="12">
        <v>177</v>
      </c>
      <c r="B196" s="12">
        <v>36</v>
      </c>
      <c r="C196" s="12">
        <v>11</v>
      </c>
      <c r="D196" s="13" t="s">
        <v>239</v>
      </c>
      <c r="E196" s="12" t="s">
        <v>42</v>
      </c>
      <c r="F196" s="13" t="s">
        <v>12</v>
      </c>
      <c r="G196" s="12">
        <v>1981</v>
      </c>
      <c r="H196" s="16">
        <v>5.2415393518458586E-2</v>
      </c>
    </row>
    <row r="197" spans="1:8" x14ac:dyDescent="0.25">
      <c r="A197" s="12">
        <v>183</v>
      </c>
      <c r="B197" s="12">
        <v>38</v>
      </c>
      <c r="C197" s="12">
        <v>12</v>
      </c>
      <c r="D197" s="13" t="s">
        <v>245</v>
      </c>
      <c r="E197" s="12" t="s">
        <v>42</v>
      </c>
      <c r="F197" s="13" t="s">
        <v>129</v>
      </c>
      <c r="G197" s="12">
        <v>1982</v>
      </c>
      <c r="H197" s="16">
        <v>5.3318171296268702E-2</v>
      </c>
    </row>
    <row r="198" spans="1:8" x14ac:dyDescent="0.25">
      <c r="A198" s="12">
        <v>193</v>
      </c>
      <c r="B198" s="12">
        <v>42</v>
      </c>
      <c r="C198" s="12">
        <v>13</v>
      </c>
      <c r="D198" s="13" t="s">
        <v>255</v>
      </c>
      <c r="E198" s="12" t="s">
        <v>42</v>
      </c>
      <c r="F198" s="13" t="s">
        <v>18</v>
      </c>
      <c r="G198" s="12">
        <v>1982</v>
      </c>
      <c r="H198" s="16">
        <v>5.6431597222399432E-2</v>
      </c>
    </row>
    <row r="199" spans="1:8" x14ac:dyDescent="0.25">
      <c r="A199" s="12">
        <v>196</v>
      </c>
      <c r="B199" s="12">
        <v>43</v>
      </c>
      <c r="C199" s="12">
        <v>14</v>
      </c>
      <c r="D199" s="13" t="s">
        <v>258</v>
      </c>
      <c r="E199" s="12" t="s">
        <v>42</v>
      </c>
      <c r="F199" s="13" t="s">
        <v>28</v>
      </c>
      <c r="G199" s="12">
        <v>1980</v>
      </c>
      <c r="H199" s="16">
        <v>5.7577430554374587E-2</v>
      </c>
    </row>
    <row r="200" spans="1:8" x14ac:dyDescent="0.25">
      <c r="A200" s="12">
        <v>199</v>
      </c>
      <c r="B200" s="12">
        <v>44</v>
      </c>
      <c r="C200" s="12">
        <v>15</v>
      </c>
      <c r="D200" s="13" t="s">
        <v>263</v>
      </c>
      <c r="E200" s="12" t="s">
        <v>42</v>
      </c>
      <c r="F200" s="13" t="s">
        <v>20</v>
      </c>
      <c r="G200" s="12">
        <v>1977</v>
      </c>
      <c r="H200" s="16">
        <v>5.7866782408382278E-2</v>
      </c>
    </row>
    <row r="201" spans="1:8" x14ac:dyDescent="0.25">
      <c r="A201" s="12">
        <v>207</v>
      </c>
      <c r="B201" s="12">
        <v>48</v>
      </c>
      <c r="C201" s="12">
        <v>16</v>
      </c>
      <c r="D201" s="13" t="s">
        <v>271</v>
      </c>
      <c r="E201" s="12" t="s">
        <v>42</v>
      </c>
      <c r="F201" s="13" t="s">
        <v>162</v>
      </c>
      <c r="G201" s="12">
        <v>1975</v>
      </c>
      <c r="H201" s="16">
        <v>6.2334374997590203E-2</v>
      </c>
    </row>
    <row r="202" spans="1:8" x14ac:dyDescent="0.25">
      <c r="A202" s="12">
        <v>208</v>
      </c>
      <c r="B202" s="12">
        <v>49</v>
      </c>
      <c r="C202" s="12">
        <v>17</v>
      </c>
      <c r="D202" s="13" t="s">
        <v>272</v>
      </c>
      <c r="E202" s="12" t="s">
        <v>42</v>
      </c>
      <c r="F202" s="13" t="s">
        <v>18</v>
      </c>
      <c r="G202" s="12">
        <v>1978</v>
      </c>
      <c r="H202" s="16">
        <v>6.3028819444298279E-2</v>
      </c>
    </row>
    <row r="203" spans="1:8" x14ac:dyDescent="0.25">
      <c r="A203" s="12"/>
      <c r="B203" s="12"/>
      <c r="C203" s="12"/>
      <c r="D203" s="9" t="s">
        <v>366</v>
      </c>
      <c r="E203" s="12"/>
      <c r="F203" s="13"/>
      <c r="G203" s="12"/>
      <c r="H203" s="16"/>
    </row>
    <row r="204" spans="1:8" x14ac:dyDescent="0.25">
      <c r="A204" s="12">
        <v>116</v>
      </c>
      <c r="B204" s="12">
        <v>14</v>
      </c>
      <c r="C204" s="12">
        <v>1</v>
      </c>
      <c r="D204" s="13" t="s">
        <v>169</v>
      </c>
      <c r="E204" s="12" t="s">
        <v>42</v>
      </c>
      <c r="F204" s="13" t="s">
        <v>170</v>
      </c>
      <c r="G204" s="12">
        <v>1970</v>
      </c>
      <c r="H204" s="16">
        <v>4.4220949072041549E-2</v>
      </c>
    </row>
    <row r="205" spans="1:8" x14ac:dyDescent="0.25">
      <c r="A205" s="12">
        <v>128</v>
      </c>
      <c r="B205" s="12">
        <v>16</v>
      </c>
      <c r="C205" s="12">
        <v>2</v>
      </c>
      <c r="D205" s="13" t="s">
        <v>185</v>
      </c>
      <c r="E205" s="12" t="s">
        <v>42</v>
      </c>
      <c r="F205" s="13" t="s">
        <v>186</v>
      </c>
      <c r="G205" s="12">
        <v>1974</v>
      </c>
      <c r="H205" s="16">
        <v>4.5239467595820315E-2</v>
      </c>
    </row>
    <row r="206" spans="1:8" x14ac:dyDescent="0.25">
      <c r="A206" s="12">
        <v>135</v>
      </c>
      <c r="B206" s="12">
        <v>20</v>
      </c>
      <c r="C206" s="12">
        <v>3</v>
      </c>
      <c r="D206" s="13" t="s">
        <v>193</v>
      </c>
      <c r="E206" s="12" t="s">
        <v>42</v>
      </c>
      <c r="F206" s="13" t="s">
        <v>20</v>
      </c>
      <c r="G206" s="12">
        <v>1971</v>
      </c>
      <c r="H206" s="16">
        <v>4.5621412034961395E-2</v>
      </c>
    </row>
    <row r="207" spans="1:8" x14ac:dyDescent="0.25">
      <c r="A207" s="12">
        <v>138</v>
      </c>
      <c r="B207" s="12">
        <v>22</v>
      </c>
      <c r="C207" s="12">
        <v>4</v>
      </c>
      <c r="D207" s="13" t="s">
        <v>196</v>
      </c>
      <c r="E207" s="12" t="s">
        <v>42</v>
      </c>
      <c r="F207" s="13" t="s">
        <v>197</v>
      </c>
      <c r="G207" s="12">
        <v>1971</v>
      </c>
      <c r="H207" s="16">
        <v>4.6512615743267816E-2</v>
      </c>
    </row>
    <row r="208" spans="1:8" x14ac:dyDescent="0.25">
      <c r="A208" s="12">
        <v>141</v>
      </c>
      <c r="B208" s="12">
        <v>23</v>
      </c>
      <c r="C208" s="12">
        <v>5</v>
      </c>
      <c r="D208" s="13" t="s">
        <v>200</v>
      </c>
      <c r="E208" s="12" t="s">
        <v>42</v>
      </c>
      <c r="F208" s="13" t="s">
        <v>91</v>
      </c>
      <c r="G208" s="12">
        <v>1973</v>
      </c>
      <c r="H208" s="16">
        <v>4.7207060182699934E-2</v>
      </c>
    </row>
    <row r="209" spans="1:8" x14ac:dyDescent="0.25">
      <c r="A209" s="12">
        <v>145</v>
      </c>
      <c r="B209" s="12">
        <v>24</v>
      </c>
      <c r="C209" s="12">
        <v>6</v>
      </c>
      <c r="D209" s="13" t="s">
        <v>205</v>
      </c>
      <c r="E209" s="12" t="s">
        <v>42</v>
      </c>
      <c r="F209" s="13" t="s">
        <v>20</v>
      </c>
      <c r="G209" s="12">
        <v>1972</v>
      </c>
      <c r="H209" s="16">
        <v>4.7565856482833624E-2</v>
      </c>
    </row>
    <row r="210" spans="1:8" x14ac:dyDescent="0.25">
      <c r="A210" s="12">
        <v>156</v>
      </c>
      <c r="B210" s="12">
        <v>30</v>
      </c>
      <c r="C210" s="12">
        <v>7</v>
      </c>
      <c r="D210" s="13" t="s">
        <v>216</v>
      </c>
      <c r="E210" s="12" t="s">
        <v>42</v>
      </c>
      <c r="F210" s="13" t="s">
        <v>37</v>
      </c>
      <c r="G210" s="12">
        <v>1966</v>
      </c>
      <c r="H210" s="16">
        <v>4.9058912038162816E-2</v>
      </c>
    </row>
    <row r="211" spans="1:8" x14ac:dyDescent="0.25">
      <c r="A211" s="12">
        <v>160</v>
      </c>
      <c r="B211" s="12">
        <v>31</v>
      </c>
      <c r="C211" s="12">
        <v>8</v>
      </c>
      <c r="D211" s="13" t="s">
        <v>220</v>
      </c>
      <c r="E211" s="12" t="s">
        <v>42</v>
      </c>
      <c r="F211" s="13" t="s">
        <v>197</v>
      </c>
      <c r="G211" s="12">
        <v>1968</v>
      </c>
      <c r="H211" s="16">
        <v>5.027418981626397E-2</v>
      </c>
    </row>
    <row r="212" spans="1:8" x14ac:dyDescent="0.25">
      <c r="A212" s="12">
        <v>161</v>
      </c>
      <c r="B212" s="12">
        <v>32</v>
      </c>
      <c r="C212" s="12">
        <v>9</v>
      </c>
      <c r="D212" s="13" t="s">
        <v>221</v>
      </c>
      <c r="E212" s="12" t="s">
        <v>42</v>
      </c>
      <c r="F212" s="13" t="s">
        <v>197</v>
      </c>
      <c r="G212" s="12">
        <v>1966</v>
      </c>
      <c r="H212" s="16">
        <v>5.0285763893043622E-2</v>
      </c>
    </row>
    <row r="213" spans="1:8" x14ac:dyDescent="0.25">
      <c r="A213" s="12">
        <v>164</v>
      </c>
      <c r="B213" s="12">
        <v>33</v>
      </c>
      <c r="C213" s="12">
        <v>10</v>
      </c>
      <c r="D213" s="13" t="s">
        <v>224</v>
      </c>
      <c r="E213" s="12" t="s">
        <v>42</v>
      </c>
      <c r="F213" s="13" t="s">
        <v>138</v>
      </c>
      <c r="G213" s="12">
        <v>1974</v>
      </c>
      <c r="H213" s="16">
        <v>5.0702430555247702E-2</v>
      </c>
    </row>
    <row r="214" spans="1:8" x14ac:dyDescent="0.25">
      <c r="A214" s="12">
        <v>169</v>
      </c>
      <c r="B214" s="12">
        <v>35</v>
      </c>
      <c r="C214" s="12">
        <v>11</v>
      </c>
      <c r="D214" s="13" t="s">
        <v>230</v>
      </c>
      <c r="E214" s="12" t="s">
        <v>42</v>
      </c>
      <c r="F214" s="13" t="s">
        <v>18</v>
      </c>
      <c r="G214" s="12">
        <v>1969</v>
      </c>
      <c r="H214" s="16">
        <v>5.1396875001955777E-2</v>
      </c>
    </row>
    <row r="215" spans="1:8" x14ac:dyDescent="0.25">
      <c r="A215" s="12">
        <v>179</v>
      </c>
      <c r="B215" s="12">
        <v>37</v>
      </c>
      <c r="C215" s="12">
        <v>12</v>
      </c>
      <c r="D215" s="13" t="s">
        <v>241</v>
      </c>
      <c r="E215" s="12" t="s">
        <v>42</v>
      </c>
      <c r="F215" s="13" t="s">
        <v>78</v>
      </c>
      <c r="G215" s="12">
        <v>1967</v>
      </c>
      <c r="H215" s="16">
        <v>5.2565856480214279E-2</v>
      </c>
    </row>
    <row r="216" spans="1:8" x14ac:dyDescent="0.25">
      <c r="A216" s="12">
        <v>186</v>
      </c>
      <c r="B216" s="12">
        <v>39</v>
      </c>
      <c r="C216" s="12">
        <v>13</v>
      </c>
      <c r="D216" s="13" t="s">
        <v>248</v>
      </c>
      <c r="E216" s="12" t="s">
        <v>42</v>
      </c>
      <c r="F216" s="13" t="s">
        <v>8</v>
      </c>
      <c r="G216" s="12">
        <v>1969</v>
      </c>
      <c r="H216" s="16">
        <v>5.3642245373339392E-2</v>
      </c>
    </row>
    <row r="217" spans="1:8" x14ac:dyDescent="0.25">
      <c r="A217" s="12">
        <v>202</v>
      </c>
      <c r="B217" s="12">
        <v>46</v>
      </c>
      <c r="C217" s="12">
        <v>14</v>
      </c>
      <c r="D217" s="13" t="s">
        <v>266</v>
      </c>
      <c r="E217" s="12" t="s">
        <v>42</v>
      </c>
      <c r="F217" s="13" t="s">
        <v>20</v>
      </c>
      <c r="G217" s="12">
        <v>1972</v>
      </c>
      <c r="H217" s="16">
        <v>5.8943171294231433E-2</v>
      </c>
    </row>
    <row r="218" spans="1:8" x14ac:dyDescent="0.25">
      <c r="A218" s="12">
        <v>209</v>
      </c>
      <c r="B218" s="12">
        <v>50</v>
      </c>
      <c r="C218" s="12">
        <v>15</v>
      </c>
      <c r="D218" s="13" t="s">
        <v>273</v>
      </c>
      <c r="E218" s="12" t="s">
        <v>42</v>
      </c>
      <c r="F218" s="13" t="s">
        <v>8</v>
      </c>
      <c r="G218" s="12">
        <v>1973</v>
      </c>
      <c r="H218" s="16">
        <v>6.4683912038162816E-2</v>
      </c>
    </row>
    <row r="219" spans="1:8" x14ac:dyDescent="0.25">
      <c r="A219" s="12"/>
      <c r="B219" s="12"/>
      <c r="C219" s="12"/>
      <c r="D219" s="9" t="s">
        <v>367</v>
      </c>
      <c r="E219" s="12"/>
      <c r="F219" s="13"/>
      <c r="G219" s="12"/>
      <c r="H219" s="16"/>
    </row>
    <row r="220" spans="1:8" x14ac:dyDescent="0.25">
      <c r="A220" s="12">
        <v>107</v>
      </c>
      <c r="B220" s="12">
        <v>10</v>
      </c>
      <c r="C220" s="12">
        <v>1</v>
      </c>
      <c r="D220" s="13" t="s">
        <v>156</v>
      </c>
      <c r="E220" s="12" t="s">
        <v>42</v>
      </c>
      <c r="F220" s="13" t="s">
        <v>157</v>
      </c>
      <c r="G220" s="12">
        <v>1964</v>
      </c>
      <c r="H220" s="16">
        <v>4.3329745371011086E-2</v>
      </c>
    </row>
    <row r="221" spans="1:8" x14ac:dyDescent="0.25">
      <c r="A221" s="12">
        <v>131</v>
      </c>
      <c r="B221" s="12">
        <v>18</v>
      </c>
      <c r="C221" s="12">
        <v>2</v>
      </c>
      <c r="D221" s="13" t="s">
        <v>189</v>
      </c>
      <c r="E221" s="12" t="s">
        <v>42</v>
      </c>
      <c r="F221" s="13" t="s">
        <v>28</v>
      </c>
      <c r="G221" s="12">
        <v>1958</v>
      </c>
      <c r="H221" s="16">
        <v>4.5355208334513009E-2</v>
      </c>
    </row>
    <row r="222" spans="1:8" x14ac:dyDescent="0.25">
      <c r="A222" s="12">
        <v>147</v>
      </c>
      <c r="B222" s="12">
        <v>25</v>
      </c>
      <c r="C222" s="12">
        <v>3</v>
      </c>
      <c r="D222" s="13" t="s">
        <v>207</v>
      </c>
      <c r="E222" s="12" t="s">
        <v>42</v>
      </c>
      <c r="F222" s="13" t="s">
        <v>47</v>
      </c>
      <c r="G222" s="12">
        <v>1961</v>
      </c>
      <c r="H222" s="16">
        <v>4.7704745375085622E-2</v>
      </c>
    </row>
    <row r="223" spans="1:8" x14ac:dyDescent="0.25">
      <c r="A223" s="12">
        <v>148</v>
      </c>
      <c r="B223" s="12">
        <v>26</v>
      </c>
      <c r="C223" s="12">
        <v>4</v>
      </c>
      <c r="D223" s="13" t="s">
        <v>208</v>
      </c>
      <c r="E223" s="12" t="s">
        <v>42</v>
      </c>
      <c r="F223" s="13" t="s">
        <v>35</v>
      </c>
      <c r="G223" s="12">
        <v>1964</v>
      </c>
      <c r="H223" s="16">
        <v>4.7762615744431969E-2</v>
      </c>
    </row>
    <row r="224" spans="1:8" x14ac:dyDescent="0.25">
      <c r="A224" s="12">
        <v>190</v>
      </c>
      <c r="B224" s="12">
        <v>40</v>
      </c>
      <c r="C224" s="12">
        <v>5</v>
      </c>
      <c r="D224" s="13" t="s">
        <v>252</v>
      </c>
      <c r="E224" s="12" t="s">
        <v>42</v>
      </c>
      <c r="F224" s="13" t="s">
        <v>18</v>
      </c>
      <c r="G224" s="12">
        <v>1964</v>
      </c>
      <c r="H224" s="16">
        <v>5.4869097220944241E-2</v>
      </c>
    </row>
    <row r="225" spans="1:8" x14ac:dyDescent="0.25">
      <c r="A225" s="12">
        <v>200</v>
      </c>
      <c r="B225" s="12">
        <v>45</v>
      </c>
      <c r="C225" s="12">
        <v>6</v>
      </c>
      <c r="D225" s="13" t="s">
        <v>264</v>
      </c>
      <c r="E225" s="12" t="s">
        <v>42</v>
      </c>
      <c r="F225" s="13" t="s">
        <v>18</v>
      </c>
      <c r="G225" s="12">
        <v>1957</v>
      </c>
      <c r="H225" s="16">
        <v>5.8190856485452969E-2</v>
      </c>
    </row>
    <row r="226" spans="1:8" x14ac:dyDescent="0.25">
      <c r="A226" s="12">
        <v>206</v>
      </c>
      <c r="B226" s="12">
        <v>47</v>
      </c>
      <c r="C226" s="12">
        <v>7</v>
      </c>
      <c r="D226" s="13" t="s">
        <v>270</v>
      </c>
      <c r="E226" s="12" t="s">
        <v>42</v>
      </c>
      <c r="F226" s="13" t="s">
        <v>262</v>
      </c>
      <c r="G226" s="12">
        <v>1957</v>
      </c>
      <c r="H226" s="16">
        <v>6.1281134258024395E-2</v>
      </c>
    </row>
    <row r="227" spans="1:8" x14ac:dyDescent="0.25">
      <c r="A227" s="13"/>
      <c r="B227" s="13"/>
      <c r="C227" s="13"/>
      <c r="D227" s="13"/>
      <c r="E227" s="13"/>
      <c r="F227" s="13"/>
      <c r="G227" s="12"/>
      <c r="H227" s="13"/>
    </row>
    <row r="228" spans="1:8" x14ac:dyDescent="0.25">
      <c r="A228" s="13"/>
      <c r="B228" s="13"/>
      <c r="C228" s="13"/>
      <c r="D228" s="13" t="s">
        <v>368</v>
      </c>
      <c r="E228" s="13"/>
      <c r="F228" s="13"/>
      <c r="G228" s="12"/>
      <c r="H228" s="13"/>
    </row>
    <row r="229" spans="1:8" x14ac:dyDescent="0.25">
      <c r="A229" s="13"/>
      <c r="B229" s="13"/>
      <c r="C229" s="13"/>
      <c r="D229" s="13"/>
      <c r="E229" s="13"/>
      <c r="F229" s="13"/>
      <c r="G229" s="12"/>
      <c r="H229" s="13"/>
    </row>
  </sheetData>
  <mergeCells count="2">
    <mergeCell ref="A1:H1"/>
    <mergeCell ref="A2:H2"/>
  </mergeCells>
  <pageMargins left="0.19685039370078741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D63B-5DFE-4895-82F6-815D1140FE66}">
  <sheetPr>
    <tabColor rgb="FFFFC000"/>
  </sheetPr>
  <dimension ref="A1:L240"/>
  <sheetViews>
    <sheetView workbookViewId="0">
      <selection activeCell="A4" sqref="A4"/>
    </sheetView>
  </sheetViews>
  <sheetFormatPr defaultRowHeight="15" x14ac:dyDescent="0.25"/>
  <cols>
    <col min="1" max="1" width="3.7109375" style="6" customWidth="1"/>
    <col min="2" max="2" width="4.85546875" style="6" customWidth="1"/>
    <col min="3" max="3" width="4.7109375" style="6" customWidth="1"/>
    <col min="4" max="4" width="31" bestFit="1" customWidth="1"/>
    <col min="5" max="5" width="3.28515625" style="6" customWidth="1"/>
    <col min="6" max="6" width="32" customWidth="1"/>
    <col min="7" max="7" width="5.140625" customWidth="1"/>
    <col min="8" max="8" width="2.5703125" style="6" customWidth="1"/>
    <col min="9" max="9" width="4.7109375" style="6" customWidth="1"/>
    <col min="10" max="10" width="4.28515625" style="6" customWidth="1"/>
    <col min="11" max="11" width="4.42578125" style="6" customWidth="1"/>
  </cols>
  <sheetData>
    <row r="1" spans="1:12" x14ac:dyDescent="0.25">
      <c r="A1" s="80" t="s">
        <v>400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2" x14ac:dyDescent="0.25">
      <c r="A2" s="83" t="s">
        <v>399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2" ht="34.5" thickBot="1" x14ac:dyDescent="0.3">
      <c r="A3" s="31" t="s">
        <v>388</v>
      </c>
      <c r="B3" s="32" t="s">
        <v>346</v>
      </c>
      <c r="C3" s="32" t="s">
        <v>369</v>
      </c>
      <c r="D3" s="28" t="s">
        <v>348</v>
      </c>
      <c r="E3" s="33" t="s">
        <v>349</v>
      </c>
      <c r="F3" s="28" t="s">
        <v>350</v>
      </c>
      <c r="G3" s="28" t="s">
        <v>351</v>
      </c>
      <c r="H3" s="32" t="s">
        <v>386</v>
      </c>
      <c r="I3" s="32" t="s">
        <v>387</v>
      </c>
      <c r="J3" s="32" t="s">
        <v>385</v>
      </c>
      <c r="K3" s="34" t="s">
        <v>401</v>
      </c>
      <c r="L3" s="13"/>
    </row>
    <row r="4" spans="1:12" x14ac:dyDescent="0.25">
      <c r="A4" s="7"/>
      <c r="B4" s="7"/>
      <c r="C4" s="7"/>
      <c r="D4" s="17" t="s">
        <v>357</v>
      </c>
      <c r="E4" s="18"/>
      <c r="F4" s="17"/>
      <c r="G4" s="17"/>
      <c r="H4" s="18"/>
      <c r="I4" s="18"/>
      <c r="J4" s="18"/>
      <c r="K4" s="18"/>
      <c r="L4" s="13"/>
    </row>
    <row r="5" spans="1:12" x14ac:dyDescent="0.25">
      <c r="A5" s="7"/>
      <c r="B5" s="7"/>
      <c r="C5" s="7"/>
      <c r="D5" s="17" t="s">
        <v>384</v>
      </c>
      <c r="E5" s="18"/>
      <c r="F5" s="17"/>
      <c r="G5" s="17"/>
      <c r="H5" s="18"/>
      <c r="I5" s="18"/>
      <c r="J5" s="18"/>
      <c r="K5" s="18"/>
      <c r="L5" s="13"/>
    </row>
    <row r="6" spans="1:12" x14ac:dyDescent="0.25">
      <c r="A6" s="15">
        <v>2</v>
      </c>
      <c r="B6" s="14">
        <v>2</v>
      </c>
      <c r="C6" s="12">
        <v>1</v>
      </c>
      <c r="D6" s="13" t="s">
        <v>5</v>
      </c>
      <c r="E6" s="12" t="s">
        <v>1</v>
      </c>
      <c r="F6" s="13" t="s">
        <v>6</v>
      </c>
      <c r="G6" s="13">
        <v>2003</v>
      </c>
      <c r="H6" s="12">
        <v>1</v>
      </c>
      <c r="I6" s="12">
        <v>0</v>
      </c>
      <c r="J6" s="12" t="s">
        <v>279</v>
      </c>
      <c r="K6" s="12" t="s">
        <v>280</v>
      </c>
      <c r="L6" s="13"/>
    </row>
    <row r="7" spans="1:12" x14ac:dyDescent="0.25">
      <c r="A7" s="12">
        <v>4</v>
      </c>
      <c r="B7" s="6">
        <v>4</v>
      </c>
      <c r="C7" s="12">
        <v>2</v>
      </c>
      <c r="D7" s="13" t="s">
        <v>9</v>
      </c>
      <c r="E7" s="12" t="s">
        <v>1</v>
      </c>
      <c r="F7" s="13" t="s">
        <v>10</v>
      </c>
      <c r="G7" s="13">
        <v>2000</v>
      </c>
      <c r="H7" s="12">
        <v>1</v>
      </c>
      <c r="I7" s="12" t="s">
        <v>278</v>
      </c>
      <c r="J7" s="12">
        <v>1</v>
      </c>
      <c r="K7" s="12">
        <v>20</v>
      </c>
      <c r="L7" s="13"/>
    </row>
    <row r="8" spans="1:12" x14ac:dyDescent="0.25">
      <c r="A8" s="12">
        <v>8</v>
      </c>
      <c r="B8" s="6">
        <v>8</v>
      </c>
      <c r="C8" s="12">
        <v>3</v>
      </c>
      <c r="D8" s="13" t="s">
        <v>17</v>
      </c>
      <c r="E8" s="12" t="s">
        <v>1</v>
      </c>
      <c r="F8" s="13" t="s">
        <v>18</v>
      </c>
      <c r="G8" s="13">
        <v>2002</v>
      </c>
      <c r="H8" s="12">
        <v>1</v>
      </c>
      <c r="I8" s="12" t="s">
        <v>278</v>
      </c>
      <c r="J8" s="12">
        <v>2</v>
      </c>
      <c r="K8" s="12">
        <v>19</v>
      </c>
      <c r="L8" s="13"/>
    </row>
    <row r="9" spans="1:12" x14ac:dyDescent="0.25">
      <c r="A9" s="12">
        <v>52</v>
      </c>
      <c r="B9" s="6">
        <v>47</v>
      </c>
      <c r="C9" s="12">
        <v>4</v>
      </c>
      <c r="D9" s="13" t="s">
        <v>85</v>
      </c>
      <c r="E9" s="12" t="s">
        <v>1</v>
      </c>
      <c r="F9" s="13" t="s">
        <v>2</v>
      </c>
      <c r="G9" s="13">
        <v>2001</v>
      </c>
      <c r="H9" s="12">
        <v>1</v>
      </c>
      <c r="I9" s="12">
        <v>0</v>
      </c>
      <c r="J9" s="12" t="s">
        <v>279</v>
      </c>
      <c r="K9" s="12" t="s">
        <v>280</v>
      </c>
      <c r="L9" s="13"/>
    </row>
    <row r="10" spans="1:12" x14ac:dyDescent="0.25">
      <c r="A10" s="12"/>
      <c r="C10" s="12"/>
      <c r="D10" s="9" t="s">
        <v>370</v>
      </c>
      <c r="E10" s="12"/>
      <c r="F10" s="13"/>
      <c r="G10" s="13"/>
      <c r="H10" s="12"/>
      <c r="I10" s="12"/>
      <c r="J10" s="12"/>
      <c r="K10" s="12"/>
      <c r="L10" s="13"/>
    </row>
    <row r="11" spans="1:12" x14ac:dyDescent="0.25">
      <c r="A11" s="15">
        <v>1</v>
      </c>
      <c r="B11" s="14">
        <v>1</v>
      </c>
      <c r="C11" s="12">
        <v>1</v>
      </c>
      <c r="D11" s="13" t="s">
        <v>0</v>
      </c>
      <c r="E11" s="12" t="s">
        <v>1</v>
      </c>
      <c r="F11" s="13" t="s">
        <v>2</v>
      </c>
      <c r="G11" s="13">
        <v>1997</v>
      </c>
      <c r="H11" s="12">
        <v>1</v>
      </c>
      <c r="I11" s="12" t="s">
        <v>278</v>
      </c>
      <c r="J11" s="12">
        <v>1</v>
      </c>
      <c r="K11" s="12">
        <v>20</v>
      </c>
      <c r="L11" s="13"/>
    </row>
    <row r="12" spans="1:12" x14ac:dyDescent="0.25">
      <c r="A12" s="12">
        <v>6</v>
      </c>
      <c r="B12" s="6">
        <v>6</v>
      </c>
      <c r="C12" s="12">
        <v>1</v>
      </c>
      <c r="D12" s="13" t="s">
        <v>13</v>
      </c>
      <c r="E12" s="12" t="s">
        <v>1</v>
      </c>
      <c r="F12" s="13" t="s">
        <v>2</v>
      </c>
      <c r="G12" s="13">
        <v>1995</v>
      </c>
      <c r="H12" s="12">
        <v>1</v>
      </c>
      <c r="I12" s="12" t="s">
        <v>278</v>
      </c>
      <c r="J12" s="12">
        <v>2</v>
      </c>
      <c r="K12" s="12">
        <v>19</v>
      </c>
      <c r="L12" s="13"/>
    </row>
    <row r="13" spans="1:12" x14ac:dyDescent="0.25">
      <c r="A13" s="12">
        <v>13</v>
      </c>
      <c r="B13" s="6">
        <v>13</v>
      </c>
      <c r="C13" s="12">
        <v>2</v>
      </c>
      <c r="D13" s="13" t="s">
        <v>27</v>
      </c>
      <c r="E13" s="12" t="s">
        <v>1</v>
      </c>
      <c r="F13" s="13" t="s">
        <v>28</v>
      </c>
      <c r="G13" s="13">
        <v>1996</v>
      </c>
      <c r="H13" s="12">
        <v>1</v>
      </c>
      <c r="I13" s="12" t="s">
        <v>278</v>
      </c>
      <c r="J13" s="12">
        <v>3</v>
      </c>
      <c r="K13" s="12">
        <v>18</v>
      </c>
      <c r="L13" s="13"/>
    </row>
    <row r="14" spans="1:12" x14ac:dyDescent="0.25">
      <c r="A14" s="12">
        <v>19</v>
      </c>
      <c r="B14" s="6">
        <v>19</v>
      </c>
      <c r="C14" s="12">
        <v>3</v>
      </c>
      <c r="D14" s="13" t="s">
        <v>38</v>
      </c>
      <c r="E14" s="12" t="s">
        <v>1</v>
      </c>
      <c r="F14" s="13" t="s">
        <v>39</v>
      </c>
      <c r="G14" s="13">
        <v>1996</v>
      </c>
      <c r="H14" s="12">
        <v>1</v>
      </c>
      <c r="I14" s="12">
        <v>0</v>
      </c>
      <c r="J14" s="12" t="s">
        <v>279</v>
      </c>
      <c r="K14" s="12" t="s">
        <v>280</v>
      </c>
      <c r="L14" s="13"/>
    </row>
    <row r="15" spans="1:12" x14ac:dyDescent="0.25">
      <c r="A15" s="12">
        <v>38</v>
      </c>
      <c r="B15" s="6">
        <v>36</v>
      </c>
      <c r="C15" s="12">
        <v>4</v>
      </c>
      <c r="D15" s="13" t="s">
        <v>64</v>
      </c>
      <c r="E15" s="12" t="s">
        <v>1</v>
      </c>
      <c r="F15" s="13" t="s">
        <v>2</v>
      </c>
      <c r="G15" s="13">
        <v>1995</v>
      </c>
      <c r="H15" s="12">
        <v>1</v>
      </c>
      <c r="I15" s="12" t="s">
        <v>278</v>
      </c>
      <c r="J15" s="12">
        <v>4</v>
      </c>
      <c r="K15" s="12">
        <v>17</v>
      </c>
      <c r="L15" s="13"/>
    </row>
    <row r="16" spans="1:12" x14ac:dyDescent="0.25">
      <c r="A16" s="12">
        <v>88</v>
      </c>
      <c r="B16" s="6">
        <v>82</v>
      </c>
      <c r="C16" s="12">
        <v>5</v>
      </c>
      <c r="D16" s="13" t="s">
        <v>134</v>
      </c>
      <c r="E16" s="12" t="s">
        <v>1</v>
      </c>
      <c r="F16" s="13" t="s">
        <v>2</v>
      </c>
      <c r="G16" s="13">
        <v>1996</v>
      </c>
      <c r="H16" s="12">
        <v>1</v>
      </c>
      <c r="I16" s="12" t="s">
        <v>278</v>
      </c>
      <c r="J16" s="12">
        <v>5</v>
      </c>
      <c r="K16" s="12">
        <v>16</v>
      </c>
      <c r="L16" s="13"/>
    </row>
    <row r="17" spans="1:12" x14ac:dyDescent="0.25">
      <c r="A17" s="12">
        <v>109</v>
      </c>
      <c r="B17" s="6">
        <v>99</v>
      </c>
      <c r="C17" s="12">
        <v>6</v>
      </c>
      <c r="D17" s="13" t="s">
        <v>160</v>
      </c>
      <c r="E17" s="12" t="s">
        <v>1</v>
      </c>
      <c r="F17" s="13" t="s">
        <v>12</v>
      </c>
      <c r="G17" s="13">
        <v>1998</v>
      </c>
      <c r="H17" s="12">
        <v>1</v>
      </c>
      <c r="I17" s="12" t="s">
        <v>278</v>
      </c>
      <c r="J17" s="12">
        <v>6</v>
      </c>
      <c r="K17" s="12">
        <v>15</v>
      </c>
      <c r="L17" s="13"/>
    </row>
    <row r="18" spans="1:12" x14ac:dyDescent="0.25">
      <c r="A18" s="12">
        <v>137</v>
      </c>
      <c r="B18" s="6">
        <v>116</v>
      </c>
      <c r="C18" s="12">
        <v>7</v>
      </c>
      <c r="D18" s="13" t="s">
        <v>195</v>
      </c>
      <c r="E18" s="12" t="s">
        <v>1</v>
      </c>
      <c r="F18" s="13" t="s">
        <v>18</v>
      </c>
      <c r="G18" s="13">
        <v>1996</v>
      </c>
      <c r="H18" s="12">
        <v>1</v>
      </c>
      <c r="I18" s="12" t="s">
        <v>278</v>
      </c>
      <c r="J18" s="12">
        <v>7</v>
      </c>
      <c r="K18" s="12">
        <v>14</v>
      </c>
      <c r="L18" s="13"/>
    </row>
    <row r="19" spans="1:12" x14ac:dyDescent="0.25">
      <c r="A19" s="12"/>
      <c r="C19" s="12"/>
      <c r="D19" s="9" t="s">
        <v>371</v>
      </c>
      <c r="E19" s="12"/>
      <c r="F19" s="13"/>
      <c r="G19" s="13"/>
      <c r="H19" s="12"/>
      <c r="I19" s="12"/>
      <c r="J19" s="12"/>
      <c r="K19" s="12"/>
      <c r="L19" s="13"/>
    </row>
    <row r="20" spans="1:12" x14ac:dyDescent="0.25">
      <c r="A20" s="12">
        <v>30</v>
      </c>
      <c r="B20" s="6">
        <v>29</v>
      </c>
      <c r="C20" s="12">
        <v>1</v>
      </c>
      <c r="D20" s="13" t="s">
        <v>55</v>
      </c>
      <c r="E20" s="12" t="s">
        <v>1</v>
      </c>
      <c r="F20" s="13" t="s">
        <v>2</v>
      </c>
      <c r="G20" s="13">
        <v>1992</v>
      </c>
      <c r="H20" s="12">
        <v>1</v>
      </c>
      <c r="I20" s="12" t="s">
        <v>278</v>
      </c>
      <c r="J20" s="12">
        <v>1</v>
      </c>
      <c r="K20" s="12">
        <v>20</v>
      </c>
      <c r="L20" s="13"/>
    </row>
    <row r="21" spans="1:12" x14ac:dyDescent="0.25">
      <c r="A21" s="12">
        <v>87</v>
      </c>
      <c r="B21" s="6">
        <v>81</v>
      </c>
      <c r="C21" s="12">
        <v>2</v>
      </c>
      <c r="D21" s="13" t="s">
        <v>133</v>
      </c>
      <c r="E21" s="12" t="s">
        <v>1</v>
      </c>
      <c r="F21" s="13" t="s">
        <v>2</v>
      </c>
      <c r="G21" s="13">
        <v>1994</v>
      </c>
      <c r="H21" s="12">
        <v>1</v>
      </c>
      <c r="I21" s="12" t="s">
        <v>278</v>
      </c>
      <c r="J21" s="12">
        <v>2</v>
      </c>
      <c r="K21" s="12">
        <v>19</v>
      </c>
      <c r="L21" s="13"/>
    </row>
    <row r="22" spans="1:12" x14ac:dyDescent="0.25">
      <c r="A22" s="12">
        <v>92</v>
      </c>
      <c r="B22" s="6">
        <v>85</v>
      </c>
      <c r="C22" s="12">
        <v>3</v>
      </c>
      <c r="D22" s="13" t="s">
        <v>139</v>
      </c>
      <c r="E22" s="12" t="s">
        <v>1</v>
      </c>
      <c r="F22" s="13" t="s">
        <v>18</v>
      </c>
      <c r="G22" s="13">
        <v>1993</v>
      </c>
      <c r="H22" s="12">
        <v>1</v>
      </c>
      <c r="I22" s="12" t="s">
        <v>278</v>
      </c>
      <c r="J22" s="12">
        <v>3</v>
      </c>
      <c r="K22" s="12">
        <v>18</v>
      </c>
      <c r="L22" s="13"/>
    </row>
    <row r="23" spans="1:12" x14ac:dyDescent="0.25">
      <c r="A23" s="12">
        <v>115</v>
      </c>
      <c r="B23" s="6">
        <v>102</v>
      </c>
      <c r="C23" s="12">
        <v>4</v>
      </c>
      <c r="D23" s="13" t="s">
        <v>168</v>
      </c>
      <c r="E23" s="12" t="s">
        <v>1</v>
      </c>
      <c r="F23" s="13" t="s">
        <v>18</v>
      </c>
      <c r="G23" s="13">
        <v>1991</v>
      </c>
      <c r="H23" s="12">
        <v>1</v>
      </c>
      <c r="I23" s="12" t="s">
        <v>278</v>
      </c>
      <c r="J23" s="12">
        <v>4</v>
      </c>
      <c r="K23" s="12">
        <v>17</v>
      </c>
      <c r="L23" s="13"/>
    </row>
    <row r="24" spans="1:12" x14ac:dyDescent="0.25">
      <c r="A24" s="12"/>
      <c r="C24" s="12"/>
      <c r="D24" s="9" t="s">
        <v>372</v>
      </c>
      <c r="E24" s="12"/>
      <c r="F24" s="13"/>
      <c r="G24" s="13"/>
      <c r="H24" s="12"/>
      <c r="I24" s="12"/>
      <c r="J24" s="12"/>
      <c r="K24" s="12"/>
      <c r="L24" s="13"/>
    </row>
    <row r="25" spans="1:12" x14ac:dyDescent="0.25">
      <c r="A25" s="15">
        <v>3</v>
      </c>
      <c r="B25" s="14">
        <v>3</v>
      </c>
      <c r="C25" s="12">
        <v>1</v>
      </c>
      <c r="D25" s="13" t="s">
        <v>7</v>
      </c>
      <c r="E25" s="12" t="s">
        <v>1</v>
      </c>
      <c r="F25" s="13" t="s">
        <v>8</v>
      </c>
      <c r="G25" s="13">
        <v>1987</v>
      </c>
      <c r="H25" s="12">
        <v>1</v>
      </c>
      <c r="I25" s="12">
        <v>0</v>
      </c>
      <c r="J25" s="12" t="s">
        <v>279</v>
      </c>
      <c r="K25" s="12" t="s">
        <v>280</v>
      </c>
      <c r="L25" s="13"/>
    </row>
    <row r="26" spans="1:12" x14ac:dyDescent="0.25">
      <c r="A26" s="12">
        <v>5</v>
      </c>
      <c r="B26" s="6">
        <v>5</v>
      </c>
      <c r="C26" s="12">
        <v>2</v>
      </c>
      <c r="D26" s="13" t="s">
        <v>11</v>
      </c>
      <c r="E26" s="12" t="s">
        <v>1</v>
      </c>
      <c r="F26" s="13" t="s">
        <v>12</v>
      </c>
      <c r="G26" s="13">
        <v>1985</v>
      </c>
      <c r="H26" s="12">
        <v>1</v>
      </c>
      <c r="I26" s="12" t="s">
        <v>278</v>
      </c>
      <c r="J26" s="12">
        <v>1</v>
      </c>
      <c r="K26" s="12">
        <v>20</v>
      </c>
      <c r="L26" s="13"/>
    </row>
    <row r="27" spans="1:12" x14ac:dyDescent="0.25">
      <c r="A27" s="12">
        <v>10</v>
      </c>
      <c r="B27" s="6">
        <v>10</v>
      </c>
      <c r="C27" s="12">
        <v>3</v>
      </c>
      <c r="D27" s="13" t="s">
        <v>21</v>
      </c>
      <c r="E27" s="12" t="s">
        <v>1</v>
      </c>
      <c r="F27" s="13" t="s">
        <v>8</v>
      </c>
      <c r="G27" s="13">
        <v>1986</v>
      </c>
      <c r="H27" s="12">
        <v>1</v>
      </c>
      <c r="I27" s="12">
        <v>0</v>
      </c>
      <c r="J27" s="12" t="s">
        <v>279</v>
      </c>
      <c r="K27" s="12" t="s">
        <v>280</v>
      </c>
      <c r="L27" s="13"/>
    </row>
    <row r="28" spans="1:12" x14ac:dyDescent="0.25">
      <c r="A28" s="12">
        <v>18</v>
      </c>
      <c r="B28" s="6">
        <v>18</v>
      </c>
      <c r="C28" s="12">
        <v>4</v>
      </c>
      <c r="D28" s="13" t="s">
        <v>36</v>
      </c>
      <c r="E28" s="12" t="s">
        <v>1</v>
      </c>
      <c r="F28" s="13" t="s">
        <v>37</v>
      </c>
      <c r="G28" s="13">
        <v>1986</v>
      </c>
      <c r="H28" s="12">
        <v>1</v>
      </c>
      <c r="I28" s="12" t="s">
        <v>278</v>
      </c>
      <c r="J28" s="12">
        <v>2</v>
      </c>
      <c r="K28" s="12">
        <v>19</v>
      </c>
      <c r="L28" s="13"/>
    </row>
    <row r="29" spans="1:12" x14ac:dyDescent="0.25">
      <c r="A29" s="12">
        <v>65</v>
      </c>
      <c r="B29" s="6">
        <v>60</v>
      </c>
      <c r="C29" s="12">
        <v>5</v>
      </c>
      <c r="D29" s="13" t="s">
        <v>103</v>
      </c>
      <c r="E29" s="12" t="s">
        <v>1</v>
      </c>
      <c r="F29" s="13" t="s">
        <v>104</v>
      </c>
      <c r="G29" s="13">
        <v>1987</v>
      </c>
      <c r="H29" s="12">
        <v>1</v>
      </c>
      <c r="I29" s="12">
        <v>0</v>
      </c>
      <c r="J29" s="12" t="s">
        <v>279</v>
      </c>
      <c r="K29" s="12" t="s">
        <v>280</v>
      </c>
      <c r="L29" s="13"/>
    </row>
    <row r="30" spans="1:12" x14ac:dyDescent="0.25">
      <c r="A30" s="12">
        <v>84</v>
      </c>
      <c r="B30" s="6">
        <v>78</v>
      </c>
      <c r="C30" s="12">
        <v>6</v>
      </c>
      <c r="D30" s="13" t="s">
        <v>130</v>
      </c>
      <c r="E30" s="12" t="s">
        <v>1</v>
      </c>
      <c r="F30" s="13" t="s">
        <v>26</v>
      </c>
      <c r="G30" s="13">
        <v>1987</v>
      </c>
      <c r="H30" s="12">
        <v>1</v>
      </c>
      <c r="I30" s="12">
        <v>0</v>
      </c>
      <c r="J30" s="12" t="s">
        <v>279</v>
      </c>
      <c r="K30" s="12" t="s">
        <v>280</v>
      </c>
      <c r="L30" s="13"/>
    </row>
    <row r="31" spans="1:12" x14ac:dyDescent="0.25">
      <c r="A31" s="12">
        <v>152</v>
      </c>
      <c r="B31" s="6">
        <v>124</v>
      </c>
      <c r="C31" s="12">
        <v>7</v>
      </c>
      <c r="D31" s="13" t="s">
        <v>212</v>
      </c>
      <c r="E31" s="12" t="s">
        <v>1</v>
      </c>
      <c r="F31" s="13" t="s">
        <v>26</v>
      </c>
      <c r="G31" s="13">
        <v>1987</v>
      </c>
      <c r="H31" s="12">
        <v>1</v>
      </c>
      <c r="I31" s="12">
        <v>0</v>
      </c>
      <c r="J31" s="12" t="s">
        <v>279</v>
      </c>
      <c r="K31" s="12" t="s">
        <v>280</v>
      </c>
      <c r="L31" s="13"/>
    </row>
    <row r="32" spans="1:12" x14ac:dyDescent="0.25">
      <c r="A32" s="12"/>
      <c r="C32" s="12"/>
      <c r="D32" s="9" t="s">
        <v>373</v>
      </c>
      <c r="E32" s="12"/>
      <c r="F32" s="13"/>
      <c r="G32" s="13"/>
      <c r="H32" s="12"/>
      <c r="I32" s="12"/>
      <c r="J32" s="12"/>
      <c r="K32" s="12"/>
      <c r="L32" s="13"/>
    </row>
    <row r="33" spans="1:12" x14ac:dyDescent="0.25">
      <c r="A33" s="12">
        <v>9</v>
      </c>
      <c r="B33" s="6">
        <v>9</v>
      </c>
      <c r="C33" s="12">
        <v>1</v>
      </c>
      <c r="D33" s="13" t="s">
        <v>19</v>
      </c>
      <c r="E33" s="12" t="s">
        <v>1</v>
      </c>
      <c r="F33" s="13" t="s">
        <v>20</v>
      </c>
      <c r="G33" s="13">
        <v>1982</v>
      </c>
      <c r="H33" s="12">
        <v>1</v>
      </c>
      <c r="I33" s="12" t="s">
        <v>278</v>
      </c>
      <c r="J33" s="12">
        <v>1</v>
      </c>
      <c r="K33" s="12">
        <v>20</v>
      </c>
      <c r="L33" s="13"/>
    </row>
    <row r="34" spans="1:12" x14ac:dyDescent="0.25">
      <c r="A34" s="12">
        <v>16</v>
      </c>
      <c r="B34" s="6">
        <v>16</v>
      </c>
      <c r="C34" s="12">
        <v>2</v>
      </c>
      <c r="D34" s="13" t="s">
        <v>33</v>
      </c>
      <c r="E34" s="12" t="s">
        <v>1</v>
      </c>
      <c r="F34" s="13" t="s">
        <v>12</v>
      </c>
      <c r="G34" s="13">
        <v>1980</v>
      </c>
      <c r="H34" s="12">
        <v>1</v>
      </c>
      <c r="I34" s="12" t="s">
        <v>278</v>
      </c>
      <c r="J34" s="12">
        <v>2</v>
      </c>
      <c r="K34" s="12">
        <v>19</v>
      </c>
      <c r="L34" s="13"/>
    </row>
    <row r="35" spans="1:12" x14ac:dyDescent="0.25">
      <c r="A35" s="12">
        <v>26</v>
      </c>
      <c r="B35" s="6">
        <v>25</v>
      </c>
      <c r="C35" s="12">
        <v>3</v>
      </c>
      <c r="D35" s="13" t="s">
        <v>50</v>
      </c>
      <c r="E35" s="12" t="s">
        <v>1</v>
      </c>
      <c r="F35" s="13" t="s">
        <v>12</v>
      </c>
      <c r="G35" s="13">
        <v>1980</v>
      </c>
      <c r="H35" s="12">
        <v>1</v>
      </c>
      <c r="I35" s="12" t="s">
        <v>278</v>
      </c>
      <c r="J35" s="12">
        <v>3</v>
      </c>
      <c r="K35" s="12">
        <v>18</v>
      </c>
      <c r="L35" s="13"/>
    </row>
    <row r="36" spans="1:12" x14ac:dyDescent="0.25">
      <c r="A36" s="12">
        <v>27</v>
      </c>
      <c r="B36" s="6">
        <v>26</v>
      </c>
      <c r="C36" s="12">
        <v>4</v>
      </c>
      <c r="D36" s="13" t="s">
        <v>51</v>
      </c>
      <c r="E36" s="12" t="s">
        <v>1</v>
      </c>
      <c r="F36" s="13" t="s">
        <v>12</v>
      </c>
      <c r="G36" s="13">
        <v>1983</v>
      </c>
      <c r="H36" s="12">
        <v>1</v>
      </c>
      <c r="I36" s="12" t="s">
        <v>278</v>
      </c>
      <c r="J36" s="12">
        <v>4</v>
      </c>
      <c r="K36" s="12">
        <v>17</v>
      </c>
      <c r="L36" s="13"/>
    </row>
    <row r="37" spans="1:12" x14ac:dyDescent="0.25">
      <c r="A37" s="12">
        <v>29</v>
      </c>
      <c r="B37" s="6">
        <v>28</v>
      </c>
      <c r="C37" s="12">
        <v>5</v>
      </c>
      <c r="D37" s="13" t="s">
        <v>54</v>
      </c>
      <c r="E37" s="12" t="s">
        <v>1</v>
      </c>
      <c r="F37" s="13" t="s">
        <v>8</v>
      </c>
      <c r="G37" s="13">
        <v>1980</v>
      </c>
      <c r="H37" s="12">
        <v>1</v>
      </c>
      <c r="I37" s="12">
        <v>0</v>
      </c>
      <c r="J37" s="12" t="s">
        <v>279</v>
      </c>
      <c r="K37" s="12" t="s">
        <v>280</v>
      </c>
      <c r="L37" s="13"/>
    </row>
    <row r="38" spans="1:12" x14ac:dyDescent="0.25">
      <c r="A38" s="12">
        <v>42</v>
      </c>
      <c r="B38" s="6">
        <v>39</v>
      </c>
      <c r="C38" s="12">
        <v>6</v>
      </c>
      <c r="D38" s="13" t="s">
        <v>68</v>
      </c>
      <c r="E38" s="12" t="s">
        <v>1</v>
      </c>
      <c r="F38" s="13" t="s">
        <v>18</v>
      </c>
      <c r="G38" s="13">
        <v>1984</v>
      </c>
      <c r="H38" s="12">
        <v>1</v>
      </c>
      <c r="I38" s="12" t="s">
        <v>278</v>
      </c>
      <c r="J38" s="12">
        <v>5</v>
      </c>
      <c r="K38" s="12">
        <v>16</v>
      </c>
      <c r="L38" s="13"/>
    </row>
    <row r="39" spans="1:12" x14ac:dyDescent="0.25">
      <c r="A39" s="12">
        <v>50</v>
      </c>
      <c r="B39" s="6">
        <v>45</v>
      </c>
      <c r="C39" s="12">
        <v>7</v>
      </c>
      <c r="D39" s="13" t="s">
        <v>82</v>
      </c>
      <c r="E39" s="12" t="s">
        <v>1</v>
      </c>
      <c r="F39" s="13" t="s">
        <v>283</v>
      </c>
      <c r="G39" s="13">
        <v>1982</v>
      </c>
      <c r="H39" s="12">
        <v>1</v>
      </c>
      <c r="I39" s="12" t="s">
        <v>278</v>
      </c>
      <c r="J39" s="12">
        <v>6</v>
      </c>
      <c r="K39" s="12">
        <v>15</v>
      </c>
      <c r="L39" s="13"/>
    </row>
    <row r="40" spans="1:12" x14ac:dyDescent="0.25">
      <c r="A40" s="12">
        <v>54</v>
      </c>
      <c r="B40" s="6">
        <v>49</v>
      </c>
      <c r="C40" s="12">
        <v>8</v>
      </c>
      <c r="D40" s="13" t="s">
        <v>87</v>
      </c>
      <c r="E40" s="12" t="s">
        <v>1</v>
      </c>
      <c r="F40" s="13" t="s">
        <v>8</v>
      </c>
      <c r="G40" s="13">
        <v>1982</v>
      </c>
      <c r="H40" s="12">
        <v>1</v>
      </c>
      <c r="I40" s="12">
        <v>0</v>
      </c>
      <c r="J40" s="12" t="s">
        <v>279</v>
      </c>
      <c r="K40" s="12" t="s">
        <v>280</v>
      </c>
      <c r="L40" s="13"/>
    </row>
    <row r="41" spans="1:12" x14ac:dyDescent="0.25">
      <c r="A41" s="12">
        <v>61</v>
      </c>
      <c r="B41" s="6">
        <v>56</v>
      </c>
      <c r="C41" s="12">
        <v>9</v>
      </c>
      <c r="D41" s="13" t="s">
        <v>97</v>
      </c>
      <c r="E41" s="12" t="s">
        <v>1</v>
      </c>
      <c r="F41" s="13" t="s">
        <v>26</v>
      </c>
      <c r="G41" s="13">
        <v>1982</v>
      </c>
      <c r="H41" s="12">
        <v>1</v>
      </c>
      <c r="I41" s="12">
        <v>0</v>
      </c>
      <c r="J41" s="12" t="s">
        <v>279</v>
      </c>
      <c r="K41" s="12" t="s">
        <v>280</v>
      </c>
      <c r="L41" s="13"/>
    </row>
    <row r="42" spans="1:12" x14ac:dyDescent="0.25">
      <c r="A42" s="12">
        <v>72</v>
      </c>
      <c r="B42" s="6">
        <v>67</v>
      </c>
      <c r="C42" s="12">
        <v>10</v>
      </c>
      <c r="D42" s="13" t="s">
        <v>115</v>
      </c>
      <c r="E42" s="12" t="s">
        <v>1</v>
      </c>
      <c r="F42" s="13" t="s">
        <v>10</v>
      </c>
      <c r="G42" s="13">
        <v>1980</v>
      </c>
      <c r="H42" s="12">
        <v>1</v>
      </c>
      <c r="I42" s="12" t="s">
        <v>278</v>
      </c>
      <c r="J42" s="12">
        <v>7</v>
      </c>
      <c r="K42" s="12">
        <v>14</v>
      </c>
      <c r="L42" s="13"/>
    </row>
    <row r="43" spans="1:12" x14ac:dyDescent="0.25">
      <c r="A43" s="12">
        <v>78</v>
      </c>
      <c r="B43" s="6">
        <v>73</v>
      </c>
      <c r="C43" s="12">
        <v>11</v>
      </c>
      <c r="D43" s="13" t="s">
        <v>122</v>
      </c>
      <c r="E43" s="12" t="s">
        <v>1</v>
      </c>
      <c r="F43" s="13" t="s">
        <v>26</v>
      </c>
      <c r="G43" s="13">
        <v>1980</v>
      </c>
      <c r="H43" s="12">
        <v>1</v>
      </c>
      <c r="I43" s="12">
        <v>0</v>
      </c>
      <c r="J43" s="12" t="s">
        <v>279</v>
      </c>
      <c r="K43" s="12" t="s">
        <v>280</v>
      </c>
      <c r="L43" s="13"/>
    </row>
    <row r="44" spans="1:12" x14ac:dyDescent="0.25">
      <c r="A44" s="12">
        <v>86</v>
      </c>
      <c r="B44" s="6">
        <v>80</v>
      </c>
      <c r="C44" s="12">
        <v>12</v>
      </c>
      <c r="D44" s="13" t="s">
        <v>132</v>
      </c>
      <c r="E44" s="12" t="s">
        <v>1</v>
      </c>
      <c r="F44" s="13" t="s">
        <v>18</v>
      </c>
      <c r="G44" s="13">
        <v>1981</v>
      </c>
      <c r="H44" s="12">
        <v>1</v>
      </c>
      <c r="I44" s="12" t="s">
        <v>278</v>
      </c>
      <c r="J44" s="12">
        <v>8</v>
      </c>
      <c r="K44" s="12">
        <v>13</v>
      </c>
      <c r="L44" s="13"/>
    </row>
    <row r="45" spans="1:12" x14ac:dyDescent="0.25">
      <c r="A45" s="12">
        <v>91</v>
      </c>
      <c r="B45" s="6">
        <v>84</v>
      </c>
      <c r="C45" s="12">
        <v>13</v>
      </c>
      <c r="D45" s="13" t="s">
        <v>137</v>
      </c>
      <c r="E45" s="12" t="s">
        <v>1</v>
      </c>
      <c r="F45" s="13" t="s">
        <v>138</v>
      </c>
      <c r="G45" s="13">
        <v>1984</v>
      </c>
      <c r="H45" s="12">
        <v>1</v>
      </c>
      <c r="I45" s="12">
        <v>0</v>
      </c>
      <c r="J45" s="12" t="s">
        <v>279</v>
      </c>
      <c r="K45" s="12" t="s">
        <v>280</v>
      </c>
      <c r="L45" s="13"/>
    </row>
    <row r="46" spans="1:12" x14ac:dyDescent="0.25">
      <c r="A46" s="12">
        <v>122</v>
      </c>
      <c r="B46" s="6">
        <v>107</v>
      </c>
      <c r="C46" s="12">
        <v>14</v>
      </c>
      <c r="D46" s="13" t="s">
        <v>178</v>
      </c>
      <c r="E46" s="12" t="s">
        <v>1</v>
      </c>
      <c r="F46" s="13" t="s">
        <v>20</v>
      </c>
      <c r="G46" s="13">
        <v>1981</v>
      </c>
      <c r="H46" s="12">
        <v>1</v>
      </c>
      <c r="I46" s="12" t="s">
        <v>278</v>
      </c>
      <c r="J46" s="12">
        <v>9</v>
      </c>
      <c r="K46" s="12">
        <v>12</v>
      </c>
      <c r="L46" s="13"/>
    </row>
    <row r="47" spans="1:12" x14ac:dyDescent="0.25">
      <c r="A47" s="12">
        <v>123</v>
      </c>
      <c r="B47" s="6">
        <v>108</v>
      </c>
      <c r="C47" s="12">
        <v>15</v>
      </c>
      <c r="D47" s="13" t="s">
        <v>179</v>
      </c>
      <c r="E47" s="12" t="s">
        <v>1</v>
      </c>
      <c r="F47" s="13" t="s">
        <v>180</v>
      </c>
      <c r="G47" s="13">
        <v>1981</v>
      </c>
      <c r="H47" s="12">
        <v>1</v>
      </c>
      <c r="I47" s="12">
        <v>0</v>
      </c>
      <c r="J47" s="12" t="s">
        <v>279</v>
      </c>
      <c r="K47" s="12" t="s">
        <v>280</v>
      </c>
      <c r="L47" s="13"/>
    </row>
    <row r="48" spans="1:12" x14ac:dyDescent="0.25">
      <c r="A48" s="12">
        <v>171</v>
      </c>
      <c r="B48" s="6">
        <v>136</v>
      </c>
      <c r="C48" s="12">
        <v>16</v>
      </c>
      <c r="D48" s="13" t="s">
        <v>232</v>
      </c>
      <c r="E48" s="12" t="s">
        <v>1</v>
      </c>
      <c r="F48" s="13" t="s">
        <v>233</v>
      </c>
      <c r="G48" s="13">
        <v>1982</v>
      </c>
      <c r="H48" s="12">
        <v>1</v>
      </c>
      <c r="I48" s="12">
        <v>0</v>
      </c>
      <c r="J48" s="12" t="s">
        <v>279</v>
      </c>
      <c r="K48" s="12" t="s">
        <v>280</v>
      </c>
      <c r="L48" s="13"/>
    </row>
    <row r="49" spans="1:12" x14ac:dyDescent="0.25">
      <c r="A49" s="12"/>
      <c r="C49" s="12"/>
      <c r="D49" s="9" t="s">
        <v>374</v>
      </c>
      <c r="E49" s="12"/>
      <c r="F49" s="13"/>
      <c r="G49" s="13"/>
      <c r="H49" s="12"/>
      <c r="I49" s="12"/>
      <c r="J49" s="12"/>
      <c r="K49" s="12"/>
      <c r="L49" s="13"/>
    </row>
    <row r="50" spans="1:12" x14ac:dyDescent="0.25">
      <c r="A50" s="12">
        <v>7</v>
      </c>
      <c r="B50" s="6">
        <v>7</v>
      </c>
      <c r="C50" s="12">
        <v>1</v>
      </c>
      <c r="D50" s="13" t="s">
        <v>14</v>
      </c>
      <c r="E50" s="12" t="s">
        <v>1</v>
      </c>
      <c r="F50" s="13" t="s">
        <v>281</v>
      </c>
      <c r="G50" s="13">
        <v>1977</v>
      </c>
      <c r="H50" s="12">
        <v>1</v>
      </c>
      <c r="I50" s="12">
        <v>0</v>
      </c>
      <c r="J50" s="12" t="s">
        <v>279</v>
      </c>
      <c r="K50" s="12" t="s">
        <v>280</v>
      </c>
      <c r="L50" s="13"/>
    </row>
    <row r="51" spans="1:12" x14ac:dyDescent="0.25">
      <c r="A51" s="12">
        <v>14</v>
      </c>
      <c r="B51" s="6">
        <v>14</v>
      </c>
      <c r="C51" s="12">
        <v>2</v>
      </c>
      <c r="D51" s="13" t="s">
        <v>29</v>
      </c>
      <c r="E51" s="12" t="s">
        <v>1</v>
      </c>
      <c r="F51" s="13" t="s">
        <v>30</v>
      </c>
      <c r="G51" s="13">
        <v>1977</v>
      </c>
      <c r="H51" s="12">
        <v>1</v>
      </c>
      <c r="I51" s="12" t="s">
        <v>278</v>
      </c>
      <c r="J51" s="12">
        <v>1</v>
      </c>
      <c r="K51" s="12">
        <v>20</v>
      </c>
      <c r="L51" s="13"/>
    </row>
    <row r="52" spans="1:12" x14ac:dyDescent="0.25">
      <c r="A52" s="12">
        <v>15</v>
      </c>
      <c r="B52" s="6">
        <v>15</v>
      </c>
      <c r="C52" s="12">
        <v>3</v>
      </c>
      <c r="D52" s="13" t="s">
        <v>31</v>
      </c>
      <c r="E52" s="12" t="s">
        <v>1</v>
      </c>
      <c r="F52" s="13" t="s">
        <v>282</v>
      </c>
      <c r="G52" s="13">
        <v>1975</v>
      </c>
      <c r="H52" s="12">
        <v>1</v>
      </c>
      <c r="I52" s="12">
        <v>0</v>
      </c>
      <c r="J52" s="12" t="s">
        <v>279</v>
      </c>
      <c r="K52" s="12" t="s">
        <v>280</v>
      </c>
      <c r="L52" s="13"/>
    </row>
    <row r="53" spans="1:12" x14ac:dyDescent="0.25">
      <c r="A53" s="12">
        <v>17</v>
      </c>
      <c r="B53" s="6">
        <v>17</v>
      </c>
      <c r="C53" s="12">
        <v>4</v>
      </c>
      <c r="D53" s="13" t="s">
        <v>34</v>
      </c>
      <c r="E53" s="12" t="s">
        <v>1</v>
      </c>
      <c r="F53" s="13" t="s">
        <v>35</v>
      </c>
      <c r="G53" s="13">
        <v>1975</v>
      </c>
      <c r="H53" s="12">
        <v>1</v>
      </c>
      <c r="I53" s="12">
        <v>0</v>
      </c>
      <c r="J53" s="12" t="s">
        <v>279</v>
      </c>
      <c r="K53" s="12" t="s">
        <v>280</v>
      </c>
      <c r="L53" s="13"/>
    </row>
    <row r="54" spans="1:12" x14ac:dyDescent="0.25">
      <c r="A54" s="12">
        <v>24</v>
      </c>
      <c r="B54" s="6">
        <v>23</v>
      </c>
      <c r="C54" s="12">
        <v>5</v>
      </c>
      <c r="D54" s="13" t="s">
        <v>48</v>
      </c>
      <c r="E54" s="12" t="s">
        <v>1</v>
      </c>
      <c r="F54" s="13" t="s">
        <v>8</v>
      </c>
      <c r="G54" s="13">
        <v>1976</v>
      </c>
      <c r="H54" s="12">
        <v>1</v>
      </c>
      <c r="I54" s="12">
        <v>0</v>
      </c>
      <c r="J54" s="12" t="s">
        <v>279</v>
      </c>
      <c r="K54" s="12" t="s">
        <v>280</v>
      </c>
      <c r="L54" s="13"/>
    </row>
    <row r="55" spans="1:12" x14ac:dyDescent="0.25">
      <c r="A55" s="12">
        <v>25</v>
      </c>
      <c r="B55" s="6">
        <v>24</v>
      </c>
      <c r="C55" s="12">
        <v>6</v>
      </c>
      <c r="D55" s="13" t="s">
        <v>49</v>
      </c>
      <c r="E55" s="12" t="s">
        <v>1</v>
      </c>
      <c r="F55" s="13" t="s">
        <v>8</v>
      </c>
      <c r="G55" s="13">
        <v>1976</v>
      </c>
      <c r="H55" s="12">
        <v>1</v>
      </c>
      <c r="I55" s="12">
        <v>0</v>
      </c>
      <c r="J55" s="12" t="s">
        <v>279</v>
      </c>
      <c r="K55" s="12" t="s">
        <v>280</v>
      </c>
      <c r="L55" s="13"/>
    </row>
    <row r="56" spans="1:12" x14ac:dyDescent="0.25">
      <c r="A56" s="12">
        <v>31</v>
      </c>
      <c r="B56" s="6">
        <v>30</v>
      </c>
      <c r="C56" s="12">
        <v>7</v>
      </c>
      <c r="D56" s="13" t="s">
        <v>56</v>
      </c>
      <c r="E56" s="12" t="s">
        <v>1</v>
      </c>
      <c r="F56" s="13" t="s">
        <v>8</v>
      </c>
      <c r="G56" s="13">
        <v>1979</v>
      </c>
      <c r="H56" s="12">
        <v>1</v>
      </c>
      <c r="I56" s="12">
        <v>0</v>
      </c>
      <c r="J56" s="12" t="s">
        <v>279</v>
      </c>
      <c r="K56" s="12" t="s">
        <v>280</v>
      </c>
      <c r="L56" s="13"/>
    </row>
    <row r="57" spans="1:12" x14ac:dyDescent="0.25">
      <c r="A57" s="12">
        <v>40</v>
      </c>
      <c r="B57" s="6">
        <v>37</v>
      </c>
      <c r="C57" s="12">
        <v>8</v>
      </c>
      <c r="D57" s="13" t="s">
        <v>66</v>
      </c>
      <c r="E57" s="12" t="s">
        <v>1</v>
      </c>
      <c r="F57" s="13" t="s">
        <v>8</v>
      </c>
      <c r="G57" s="13">
        <v>1978</v>
      </c>
      <c r="H57" s="12">
        <v>1</v>
      </c>
      <c r="I57" s="12">
        <v>0</v>
      </c>
      <c r="J57" s="12" t="s">
        <v>279</v>
      </c>
      <c r="K57" s="12" t="s">
        <v>280</v>
      </c>
      <c r="L57" s="13"/>
    </row>
    <row r="58" spans="1:12" x14ac:dyDescent="0.25">
      <c r="A58" s="12">
        <v>47</v>
      </c>
      <c r="B58" s="6">
        <v>43</v>
      </c>
      <c r="C58" s="12">
        <v>9</v>
      </c>
      <c r="D58" s="13" t="s">
        <v>77</v>
      </c>
      <c r="E58" s="12" t="s">
        <v>1</v>
      </c>
      <c r="F58" s="13" t="s">
        <v>78</v>
      </c>
      <c r="G58" s="13">
        <v>1976</v>
      </c>
      <c r="H58" s="12">
        <v>1</v>
      </c>
      <c r="I58" s="12">
        <v>0</v>
      </c>
      <c r="J58" s="12" t="s">
        <v>279</v>
      </c>
      <c r="K58" s="12" t="s">
        <v>280</v>
      </c>
      <c r="L58" s="13"/>
    </row>
    <row r="59" spans="1:12" x14ac:dyDescent="0.25">
      <c r="A59" s="12">
        <v>56</v>
      </c>
      <c r="B59" s="6">
        <v>51</v>
      </c>
      <c r="C59" s="12">
        <v>10</v>
      </c>
      <c r="D59" s="13" t="s">
        <v>89</v>
      </c>
      <c r="E59" s="12" t="s">
        <v>1</v>
      </c>
      <c r="F59" s="13" t="s">
        <v>63</v>
      </c>
      <c r="G59" s="13">
        <v>1979</v>
      </c>
      <c r="H59" s="12">
        <v>1</v>
      </c>
      <c r="I59" s="12">
        <v>0</v>
      </c>
      <c r="J59" s="12" t="s">
        <v>279</v>
      </c>
      <c r="K59" s="12" t="s">
        <v>280</v>
      </c>
      <c r="L59" s="13"/>
    </row>
    <row r="60" spans="1:12" x14ac:dyDescent="0.25">
      <c r="A60" s="12">
        <v>59</v>
      </c>
      <c r="B60" s="6">
        <v>54</v>
      </c>
      <c r="C60" s="12">
        <v>11</v>
      </c>
      <c r="D60" s="13" t="s">
        <v>93</v>
      </c>
      <c r="E60" s="12" t="s">
        <v>1</v>
      </c>
      <c r="F60" s="13" t="s">
        <v>35</v>
      </c>
      <c r="G60" s="13">
        <v>1975</v>
      </c>
      <c r="H60" s="12">
        <v>1</v>
      </c>
      <c r="I60" s="12">
        <v>0</v>
      </c>
      <c r="J60" s="12" t="s">
        <v>279</v>
      </c>
      <c r="K60" s="12" t="s">
        <v>280</v>
      </c>
      <c r="L60" s="13"/>
    </row>
    <row r="61" spans="1:12" x14ac:dyDescent="0.25">
      <c r="A61" s="12">
        <v>62</v>
      </c>
      <c r="B61" s="6">
        <v>57</v>
      </c>
      <c r="C61" s="12">
        <v>12</v>
      </c>
      <c r="D61" s="13" t="s">
        <v>98</v>
      </c>
      <c r="E61" s="12" t="s">
        <v>1</v>
      </c>
      <c r="F61" s="13" t="s">
        <v>99</v>
      </c>
      <c r="G61" s="13">
        <v>1976</v>
      </c>
      <c r="H61" s="12">
        <v>1</v>
      </c>
      <c r="I61" s="12">
        <v>0</v>
      </c>
      <c r="J61" s="12" t="s">
        <v>279</v>
      </c>
      <c r="K61" s="12" t="s">
        <v>280</v>
      </c>
      <c r="L61" s="13"/>
    </row>
    <row r="62" spans="1:12" x14ac:dyDescent="0.25">
      <c r="A62" s="12">
        <v>66</v>
      </c>
      <c r="B62" s="6">
        <v>61</v>
      </c>
      <c r="C62" s="12">
        <v>13</v>
      </c>
      <c r="D62" s="13" t="s">
        <v>105</v>
      </c>
      <c r="E62" s="12" t="s">
        <v>1</v>
      </c>
      <c r="F62" s="13" t="s">
        <v>8</v>
      </c>
      <c r="G62" s="13">
        <v>1976</v>
      </c>
      <c r="H62" s="12">
        <v>1</v>
      </c>
      <c r="I62" s="12">
        <v>0</v>
      </c>
      <c r="J62" s="12" t="s">
        <v>279</v>
      </c>
      <c r="K62" s="12" t="s">
        <v>280</v>
      </c>
      <c r="L62" s="13"/>
    </row>
    <row r="63" spans="1:12" x14ac:dyDescent="0.25">
      <c r="A63" s="12">
        <v>67</v>
      </c>
      <c r="B63" s="6">
        <v>62</v>
      </c>
      <c r="C63" s="12">
        <v>14</v>
      </c>
      <c r="D63" s="13" t="s">
        <v>106</v>
      </c>
      <c r="E63" s="12" t="s">
        <v>1</v>
      </c>
      <c r="F63" s="13" t="s">
        <v>20</v>
      </c>
      <c r="G63" s="13">
        <v>1975</v>
      </c>
      <c r="H63" s="12">
        <v>1</v>
      </c>
      <c r="I63" s="12" t="s">
        <v>278</v>
      </c>
      <c r="J63" s="12">
        <v>2</v>
      </c>
      <c r="K63" s="12">
        <v>19</v>
      </c>
      <c r="L63" s="13"/>
    </row>
    <row r="64" spans="1:12" x14ac:dyDescent="0.25">
      <c r="A64" s="12">
        <v>69</v>
      </c>
      <c r="B64" s="6">
        <v>64</v>
      </c>
      <c r="C64" s="12">
        <v>15</v>
      </c>
      <c r="D64" s="13" t="s">
        <v>109</v>
      </c>
      <c r="E64" s="12" t="s">
        <v>1</v>
      </c>
      <c r="F64" s="13" t="s">
        <v>110</v>
      </c>
      <c r="G64" s="13">
        <v>1977</v>
      </c>
      <c r="H64" s="12">
        <v>1</v>
      </c>
      <c r="I64" s="12">
        <v>0</v>
      </c>
      <c r="J64" s="12" t="s">
        <v>279</v>
      </c>
      <c r="K64" s="12" t="s">
        <v>280</v>
      </c>
      <c r="L64" s="13"/>
    </row>
    <row r="65" spans="1:12" x14ac:dyDescent="0.25">
      <c r="A65" s="12">
        <v>74</v>
      </c>
      <c r="B65" s="6">
        <v>69</v>
      </c>
      <c r="C65" s="12">
        <v>16</v>
      </c>
      <c r="D65" s="13" t="s">
        <v>118</v>
      </c>
      <c r="E65" s="12" t="s">
        <v>1</v>
      </c>
      <c r="F65" s="13" t="s">
        <v>26</v>
      </c>
      <c r="G65" s="13">
        <v>1977</v>
      </c>
      <c r="H65" s="12">
        <v>1</v>
      </c>
      <c r="I65" s="12">
        <v>0</v>
      </c>
      <c r="J65" s="12" t="s">
        <v>279</v>
      </c>
      <c r="K65" s="12" t="s">
        <v>280</v>
      </c>
      <c r="L65" s="13"/>
    </row>
    <row r="66" spans="1:12" x14ac:dyDescent="0.25">
      <c r="A66" s="12">
        <v>75</v>
      </c>
      <c r="B66" s="6">
        <v>70</v>
      </c>
      <c r="C66" s="12">
        <v>17</v>
      </c>
      <c r="D66" s="13" t="s">
        <v>119</v>
      </c>
      <c r="E66" s="12" t="s">
        <v>1</v>
      </c>
      <c r="F66" s="13" t="s">
        <v>37</v>
      </c>
      <c r="G66" s="13">
        <v>1977</v>
      </c>
      <c r="H66" s="12">
        <v>1</v>
      </c>
      <c r="I66" s="12" t="s">
        <v>278</v>
      </c>
      <c r="J66" s="12">
        <v>3</v>
      </c>
      <c r="K66" s="12">
        <v>18</v>
      </c>
      <c r="L66" s="13"/>
    </row>
    <row r="67" spans="1:12" x14ac:dyDescent="0.25">
      <c r="A67" s="12">
        <v>76</v>
      </c>
      <c r="B67" s="6">
        <v>71</v>
      </c>
      <c r="C67" s="12">
        <v>18</v>
      </c>
      <c r="D67" s="13" t="s">
        <v>120</v>
      </c>
      <c r="E67" s="12" t="s">
        <v>1</v>
      </c>
      <c r="F67" s="13" t="s">
        <v>28</v>
      </c>
      <c r="G67" s="13">
        <v>1976</v>
      </c>
      <c r="H67" s="12">
        <v>1</v>
      </c>
      <c r="I67" s="12" t="s">
        <v>278</v>
      </c>
      <c r="J67" s="12">
        <v>4</v>
      </c>
      <c r="K67" s="12">
        <v>17</v>
      </c>
      <c r="L67" s="13"/>
    </row>
    <row r="68" spans="1:12" x14ac:dyDescent="0.25">
      <c r="A68" s="12">
        <v>93</v>
      </c>
      <c r="B68" s="6">
        <v>86</v>
      </c>
      <c r="C68" s="12">
        <v>19</v>
      </c>
      <c r="D68" s="13" t="s">
        <v>140</v>
      </c>
      <c r="E68" s="12" t="s">
        <v>1</v>
      </c>
      <c r="F68" s="13" t="s">
        <v>63</v>
      </c>
      <c r="G68" s="13">
        <v>1975</v>
      </c>
      <c r="H68" s="12">
        <v>1</v>
      </c>
      <c r="I68" s="12">
        <v>0</v>
      </c>
      <c r="J68" s="12" t="s">
        <v>279</v>
      </c>
      <c r="K68" s="12" t="s">
        <v>280</v>
      </c>
      <c r="L68" s="13"/>
    </row>
    <row r="69" spans="1:12" x14ac:dyDescent="0.25">
      <c r="A69" s="12">
        <v>101</v>
      </c>
      <c r="B69" s="6">
        <v>93</v>
      </c>
      <c r="C69" s="12">
        <v>20</v>
      </c>
      <c r="D69" s="13" t="s">
        <v>149</v>
      </c>
      <c r="E69" s="12" t="s">
        <v>1</v>
      </c>
      <c r="F69" s="13" t="s">
        <v>47</v>
      </c>
      <c r="G69" s="13">
        <v>1977</v>
      </c>
      <c r="H69" s="12">
        <v>1</v>
      </c>
      <c r="I69" s="12">
        <v>0</v>
      </c>
      <c r="J69" s="12" t="s">
        <v>279</v>
      </c>
      <c r="K69" s="12" t="s">
        <v>280</v>
      </c>
      <c r="L69" s="13"/>
    </row>
    <row r="70" spans="1:12" x14ac:dyDescent="0.25">
      <c r="A70" s="12">
        <v>108</v>
      </c>
      <c r="B70" s="6">
        <v>98</v>
      </c>
      <c r="C70" s="12">
        <v>21</v>
      </c>
      <c r="D70" s="13" t="s">
        <v>159</v>
      </c>
      <c r="E70" s="12" t="s">
        <v>1</v>
      </c>
      <c r="F70" s="13" t="s">
        <v>283</v>
      </c>
      <c r="G70" s="13">
        <v>1978</v>
      </c>
      <c r="H70" s="12">
        <v>1</v>
      </c>
      <c r="I70" s="12" t="s">
        <v>278</v>
      </c>
      <c r="J70" s="12">
        <v>5</v>
      </c>
      <c r="K70" s="12">
        <v>16</v>
      </c>
      <c r="L70" s="13"/>
    </row>
    <row r="71" spans="1:12" x14ac:dyDescent="0.25">
      <c r="A71" s="12">
        <v>126</v>
      </c>
      <c r="B71" s="6">
        <v>111</v>
      </c>
      <c r="C71" s="12">
        <v>22</v>
      </c>
      <c r="D71" s="13" t="s">
        <v>183</v>
      </c>
      <c r="E71" s="12" t="s">
        <v>1</v>
      </c>
      <c r="F71" s="13" t="s">
        <v>26</v>
      </c>
      <c r="G71" s="13">
        <v>1975</v>
      </c>
      <c r="H71" s="12">
        <v>1</v>
      </c>
      <c r="I71" s="12">
        <v>0</v>
      </c>
      <c r="J71" s="12" t="s">
        <v>279</v>
      </c>
      <c r="K71" s="12" t="s">
        <v>280</v>
      </c>
      <c r="L71" s="13"/>
    </row>
    <row r="72" spans="1:12" x14ac:dyDescent="0.25">
      <c r="A72" s="12">
        <v>127</v>
      </c>
      <c r="B72" s="6">
        <v>112</v>
      </c>
      <c r="C72" s="12">
        <v>23</v>
      </c>
      <c r="D72" s="13" t="s">
        <v>184</v>
      </c>
      <c r="E72" s="12" t="s">
        <v>1</v>
      </c>
      <c r="F72" s="13" t="s">
        <v>18</v>
      </c>
      <c r="G72" s="13">
        <v>1975</v>
      </c>
      <c r="H72" s="12">
        <v>1</v>
      </c>
      <c r="I72" s="12" t="s">
        <v>278</v>
      </c>
      <c r="J72" s="12">
        <v>6</v>
      </c>
      <c r="K72" s="12">
        <v>15</v>
      </c>
      <c r="L72" s="13"/>
    </row>
    <row r="73" spans="1:12" x14ac:dyDescent="0.25">
      <c r="A73" s="12">
        <v>166</v>
      </c>
      <c r="B73" s="6">
        <v>133</v>
      </c>
      <c r="C73" s="12">
        <v>24</v>
      </c>
      <c r="D73" s="13" t="s">
        <v>226</v>
      </c>
      <c r="E73" s="12" t="s">
        <v>1</v>
      </c>
      <c r="F73" s="13" t="s">
        <v>285</v>
      </c>
      <c r="G73" s="13">
        <v>1978</v>
      </c>
      <c r="H73" s="12">
        <v>1</v>
      </c>
      <c r="I73" s="12">
        <v>0</v>
      </c>
      <c r="J73" s="12" t="s">
        <v>279</v>
      </c>
      <c r="K73" s="12" t="s">
        <v>280</v>
      </c>
      <c r="L73" s="13"/>
    </row>
    <row r="74" spans="1:12" x14ac:dyDescent="0.25">
      <c r="A74" s="12">
        <v>180</v>
      </c>
      <c r="B74" s="6">
        <v>143</v>
      </c>
      <c r="C74" s="12">
        <v>25</v>
      </c>
      <c r="D74" s="13" t="s">
        <v>242</v>
      </c>
      <c r="E74" s="12" t="s">
        <v>1</v>
      </c>
      <c r="F74" s="13" t="s">
        <v>63</v>
      </c>
      <c r="G74" s="13">
        <v>1979</v>
      </c>
      <c r="H74" s="12">
        <v>1</v>
      </c>
      <c r="I74" s="12">
        <v>0</v>
      </c>
      <c r="J74" s="12" t="s">
        <v>279</v>
      </c>
      <c r="K74" s="12" t="s">
        <v>280</v>
      </c>
      <c r="L74" s="13"/>
    </row>
    <row r="75" spans="1:12" x14ac:dyDescent="0.25">
      <c r="A75" s="12">
        <v>203</v>
      </c>
      <c r="B75" s="6">
        <v>157</v>
      </c>
      <c r="C75" s="12">
        <v>26</v>
      </c>
      <c r="D75" s="13" t="s">
        <v>267</v>
      </c>
      <c r="E75" s="12" t="s">
        <v>1</v>
      </c>
      <c r="F75" s="13" t="s">
        <v>138</v>
      </c>
      <c r="G75" s="13">
        <v>1975</v>
      </c>
      <c r="H75" s="12">
        <v>1</v>
      </c>
      <c r="I75" s="12">
        <v>0</v>
      </c>
      <c r="J75" s="12" t="s">
        <v>279</v>
      </c>
      <c r="K75" s="12" t="s">
        <v>280</v>
      </c>
      <c r="L75" s="13"/>
    </row>
    <row r="76" spans="1:12" x14ac:dyDescent="0.25">
      <c r="A76" s="12"/>
      <c r="C76" s="12"/>
      <c r="D76" s="9" t="s">
        <v>375</v>
      </c>
      <c r="E76" s="12"/>
      <c r="F76" s="13"/>
      <c r="G76" s="13"/>
      <c r="H76" s="12"/>
      <c r="I76" s="12"/>
      <c r="J76" s="12"/>
      <c r="K76" s="12"/>
      <c r="L76" s="13"/>
    </row>
    <row r="77" spans="1:12" x14ac:dyDescent="0.25">
      <c r="A77" s="12">
        <v>12</v>
      </c>
      <c r="B77" s="6">
        <v>12</v>
      </c>
      <c r="C77" s="12">
        <v>1</v>
      </c>
      <c r="D77" s="13" t="s">
        <v>25</v>
      </c>
      <c r="E77" s="12" t="s">
        <v>1</v>
      </c>
      <c r="F77" s="13" t="s">
        <v>26</v>
      </c>
      <c r="G77" s="13">
        <v>1974</v>
      </c>
      <c r="H77" s="12">
        <v>1</v>
      </c>
      <c r="I77" s="12">
        <v>0</v>
      </c>
      <c r="J77" s="12" t="s">
        <v>279</v>
      </c>
      <c r="K77" s="12" t="s">
        <v>280</v>
      </c>
      <c r="L77" s="13"/>
    </row>
    <row r="78" spans="1:12" x14ac:dyDescent="0.25">
      <c r="A78" s="12">
        <v>20</v>
      </c>
      <c r="B78" s="6">
        <v>20</v>
      </c>
      <c r="C78" s="12">
        <v>2</v>
      </c>
      <c r="D78" s="13" t="s">
        <v>40</v>
      </c>
      <c r="E78" s="12" t="s">
        <v>1</v>
      </c>
      <c r="F78" s="13" t="s">
        <v>35</v>
      </c>
      <c r="G78" s="13">
        <v>1970</v>
      </c>
      <c r="H78" s="12">
        <v>1</v>
      </c>
      <c r="I78" s="12">
        <v>0</v>
      </c>
      <c r="J78" s="12" t="s">
        <v>279</v>
      </c>
      <c r="K78" s="12" t="s">
        <v>280</v>
      </c>
      <c r="L78" s="13"/>
    </row>
    <row r="79" spans="1:12" x14ac:dyDescent="0.25">
      <c r="A79" s="12">
        <v>22</v>
      </c>
      <c r="B79" s="6">
        <v>21</v>
      </c>
      <c r="C79" s="12">
        <v>3</v>
      </c>
      <c r="D79" s="13" t="s">
        <v>44</v>
      </c>
      <c r="E79" s="12" t="s">
        <v>1</v>
      </c>
      <c r="F79" s="13" t="s">
        <v>45</v>
      </c>
      <c r="G79" s="13">
        <v>1974</v>
      </c>
      <c r="H79" s="12">
        <v>1</v>
      </c>
      <c r="I79" s="12">
        <v>0</v>
      </c>
      <c r="J79" s="12" t="s">
        <v>279</v>
      </c>
      <c r="K79" s="12" t="s">
        <v>280</v>
      </c>
      <c r="L79" s="13"/>
    </row>
    <row r="80" spans="1:12" x14ac:dyDescent="0.25">
      <c r="A80" s="12">
        <v>23</v>
      </c>
      <c r="B80" s="6">
        <v>22</v>
      </c>
      <c r="C80" s="12">
        <v>4</v>
      </c>
      <c r="D80" s="13" t="s">
        <v>46</v>
      </c>
      <c r="E80" s="12" t="s">
        <v>1</v>
      </c>
      <c r="F80" s="13" t="s">
        <v>47</v>
      </c>
      <c r="G80" s="13">
        <v>1971</v>
      </c>
      <c r="H80" s="12">
        <v>1</v>
      </c>
      <c r="I80" s="12">
        <v>0</v>
      </c>
      <c r="J80" s="12" t="s">
        <v>279</v>
      </c>
      <c r="K80" s="12" t="s">
        <v>280</v>
      </c>
      <c r="L80" s="13"/>
    </row>
    <row r="81" spans="1:12" x14ac:dyDescent="0.25">
      <c r="A81" s="12">
        <v>28</v>
      </c>
      <c r="B81" s="6">
        <v>27</v>
      </c>
      <c r="C81" s="12">
        <v>5</v>
      </c>
      <c r="D81" s="13" t="s">
        <v>52</v>
      </c>
      <c r="E81" s="12" t="s">
        <v>1</v>
      </c>
      <c r="F81" s="13" t="s">
        <v>53</v>
      </c>
      <c r="G81" s="13">
        <v>1974</v>
      </c>
      <c r="H81" s="12">
        <v>1</v>
      </c>
      <c r="I81" s="12">
        <v>0</v>
      </c>
      <c r="J81" s="12" t="s">
        <v>279</v>
      </c>
      <c r="K81" s="12" t="s">
        <v>280</v>
      </c>
      <c r="L81" s="13"/>
    </row>
    <row r="82" spans="1:12" x14ac:dyDescent="0.25">
      <c r="A82" s="12">
        <v>32</v>
      </c>
      <c r="B82" s="6">
        <v>31</v>
      </c>
      <c r="C82" s="12">
        <v>6</v>
      </c>
      <c r="D82" s="13" t="s">
        <v>57</v>
      </c>
      <c r="E82" s="12" t="s">
        <v>1</v>
      </c>
      <c r="F82" s="13" t="s">
        <v>18</v>
      </c>
      <c r="G82" s="13">
        <v>1972</v>
      </c>
      <c r="H82" s="12">
        <v>1</v>
      </c>
      <c r="I82" s="12" t="s">
        <v>278</v>
      </c>
      <c r="J82" s="12">
        <v>1</v>
      </c>
      <c r="K82" s="12">
        <v>20</v>
      </c>
      <c r="L82" s="13"/>
    </row>
    <row r="83" spans="1:12" x14ac:dyDescent="0.25">
      <c r="A83" s="12">
        <v>33</v>
      </c>
      <c r="B83" s="6">
        <v>32</v>
      </c>
      <c r="C83" s="12">
        <v>7</v>
      </c>
      <c r="D83" s="13" t="s">
        <v>58</v>
      </c>
      <c r="E83" s="12" t="s">
        <v>1</v>
      </c>
      <c r="F83" s="13" t="s">
        <v>12</v>
      </c>
      <c r="G83" s="13">
        <v>1971</v>
      </c>
      <c r="H83" s="12">
        <v>1</v>
      </c>
      <c r="I83" s="12" t="s">
        <v>278</v>
      </c>
      <c r="J83" s="12">
        <v>2</v>
      </c>
      <c r="K83" s="12">
        <v>19</v>
      </c>
      <c r="L83" s="13"/>
    </row>
    <row r="84" spans="1:12" x14ac:dyDescent="0.25">
      <c r="A84" s="12">
        <v>34</v>
      </c>
      <c r="B84" s="6">
        <v>33</v>
      </c>
      <c r="C84" s="12">
        <v>8</v>
      </c>
      <c r="D84" s="13" t="s">
        <v>59</v>
      </c>
      <c r="E84" s="12" t="s">
        <v>1</v>
      </c>
      <c r="F84" s="13" t="s">
        <v>8</v>
      </c>
      <c r="G84" s="13">
        <v>1971</v>
      </c>
      <c r="H84" s="12">
        <v>1</v>
      </c>
      <c r="I84" s="12">
        <v>0</v>
      </c>
      <c r="J84" s="12" t="s">
        <v>279</v>
      </c>
      <c r="K84" s="12" t="s">
        <v>280</v>
      </c>
      <c r="L84" s="13"/>
    </row>
    <row r="85" spans="1:12" x14ac:dyDescent="0.25">
      <c r="A85" s="12">
        <v>36</v>
      </c>
      <c r="B85" s="6">
        <v>34</v>
      </c>
      <c r="C85" s="12">
        <v>9</v>
      </c>
      <c r="D85" s="13" t="s">
        <v>61</v>
      </c>
      <c r="E85" s="12" t="s">
        <v>1</v>
      </c>
      <c r="F85" s="13" t="s">
        <v>8</v>
      </c>
      <c r="G85" s="13">
        <v>1974</v>
      </c>
      <c r="H85" s="12">
        <v>1</v>
      </c>
      <c r="I85" s="12">
        <v>0</v>
      </c>
      <c r="J85" s="12" t="s">
        <v>279</v>
      </c>
      <c r="K85" s="12" t="s">
        <v>280</v>
      </c>
      <c r="L85" s="13"/>
    </row>
    <row r="86" spans="1:12" x14ac:dyDescent="0.25">
      <c r="A86" s="12">
        <v>37</v>
      </c>
      <c r="B86" s="6">
        <v>35</v>
      </c>
      <c r="C86" s="12">
        <v>10</v>
      </c>
      <c r="D86" s="13" t="s">
        <v>62</v>
      </c>
      <c r="E86" s="12" t="s">
        <v>1</v>
      </c>
      <c r="F86" s="13" t="s">
        <v>63</v>
      </c>
      <c r="G86" s="13">
        <v>1971</v>
      </c>
      <c r="H86" s="12">
        <v>1</v>
      </c>
      <c r="I86" s="12">
        <v>0</v>
      </c>
      <c r="J86" s="12" t="s">
        <v>279</v>
      </c>
      <c r="K86" s="12" t="s">
        <v>280</v>
      </c>
      <c r="L86" s="13"/>
    </row>
    <row r="87" spans="1:12" x14ac:dyDescent="0.25">
      <c r="A87" s="12">
        <v>41</v>
      </c>
      <c r="B87" s="6">
        <v>38</v>
      </c>
      <c r="C87" s="12">
        <v>11</v>
      </c>
      <c r="D87" s="13" t="s">
        <v>67</v>
      </c>
      <c r="E87" s="12" t="s">
        <v>1</v>
      </c>
      <c r="F87" s="13" t="s">
        <v>8</v>
      </c>
      <c r="G87" s="13">
        <v>1971</v>
      </c>
      <c r="H87" s="12">
        <v>1</v>
      </c>
      <c r="I87" s="12">
        <v>0</v>
      </c>
      <c r="J87" s="12" t="s">
        <v>279</v>
      </c>
      <c r="K87" s="12" t="s">
        <v>280</v>
      </c>
      <c r="L87" s="13"/>
    </row>
    <row r="88" spans="1:12" x14ac:dyDescent="0.25">
      <c r="A88" s="12">
        <v>44</v>
      </c>
      <c r="B88" s="6">
        <v>41</v>
      </c>
      <c r="C88" s="12">
        <v>12</v>
      </c>
      <c r="D88" s="13" t="s">
        <v>71</v>
      </c>
      <c r="E88" s="12" t="s">
        <v>1</v>
      </c>
      <c r="F88" s="13" t="s">
        <v>72</v>
      </c>
      <c r="G88" s="13">
        <v>1974</v>
      </c>
      <c r="H88" s="12">
        <v>1</v>
      </c>
      <c r="I88" s="12">
        <v>0</v>
      </c>
      <c r="J88" s="12" t="s">
        <v>279</v>
      </c>
      <c r="K88" s="12" t="s">
        <v>280</v>
      </c>
      <c r="L88" s="13"/>
    </row>
    <row r="89" spans="1:12" x14ac:dyDescent="0.25">
      <c r="A89" s="12">
        <v>46</v>
      </c>
      <c r="B89" s="6">
        <v>42</v>
      </c>
      <c r="C89" s="12">
        <v>13</v>
      </c>
      <c r="D89" s="13" t="s">
        <v>76</v>
      </c>
      <c r="E89" s="12" t="s">
        <v>1</v>
      </c>
      <c r="F89" s="13" t="s">
        <v>8</v>
      </c>
      <c r="G89" s="13">
        <v>1973</v>
      </c>
      <c r="H89" s="12">
        <v>1</v>
      </c>
      <c r="I89" s="12">
        <v>0</v>
      </c>
      <c r="J89" s="12" t="s">
        <v>279</v>
      </c>
      <c r="K89" s="12" t="s">
        <v>280</v>
      </c>
      <c r="L89" s="13"/>
    </row>
    <row r="90" spans="1:12" x14ac:dyDescent="0.25">
      <c r="A90" s="12">
        <v>48</v>
      </c>
      <c r="B90" s="6">
        <v>44</v>
      </c>
      <c r="C90" s="12">
        <v>14</v>
      </c>
      <c r="D90" s="13" t="s">
        <v>79</v>
      </c>
      <c r="E90" s="12" t="s">
        <v>1</v>
      </c>
      <c r="F90" s="13" t="s">
        <v>8</v>
      </c>
      <c r="G90" s="13">
        <v>1972</v>
      </c>
      <c r="H90" s="12">
        <v>1</v>
      </c>
      <c r="I90" s="12">
        <v>0</v>
      </c>
      <c r="J90" s="12" t="s">
        <v>279</v>
      </c>
      <c r="K90" s="12" t="s">
        <v>280</v>
      </c>
      <c r="L90" s="13"/>
    </row>
    <row r="91" spans="1:12" x14ac:dyDescent="0.25">
      <c r="A91" s="12">
        <v>51</v>
      </c>
      <c r="B91" s="6">
        <v>46</v>
      </c>
      <c r="C91" s="12">
        <v>15</v>
      </c>
      <c r="D91" s="13" t="s">
        <v>84</v>
      </c>
      <c r="E91" s="12" t="s">
        <v>1</v>
      </c>
      <c r="F91" s="13" t="s">
        <v>63</v>
      </c>
      <c r="G91" s="13">
        <v>1974</v>
      </c>
      <c r="H91" s="12">
        <v>1</v>
      </c>
      <c r="I91" s="12">
        <v>0</v>
      </c>
      <c r="J91" s="12" t="s">
        <v>279</v>
      </c>
      <c r="K91" s="12" t="s">
        <v>280</v>
      </c>
      <c r="L91" s="13"/>
    </row>
    <row r="92" spans="1:12" x14ac:dyDescent="0.25">
      <c r="A92" s="12">
        <v>53</v>
      </c>
      <c r="B92" s="6">
        <v>48</v>
      </c>
      <c r="C92" s="12">
        <v>16</v>
      </c>
      <c r="D92" s="13" t="s">
        <v>86</v>
      </c>
      <c r="E92" s="12" t="s">
        <v>1</v>
      </c>
      <c r="F92" s="13" t="s">
        <v>8</v>
      </c>
      <c r="G92" s="13">
        <v>1973</v>
      </c>
      <c r="H92" s="12">
        <v>1</v>
      </c>
      <c r="I92" s="12">
        <v>0</v>
      </c>
      <c r="J92" s="12" t="s">
        <v>279</v>
      </c>
      <c r="K92" s="12" t="s">
        <v>280</v>
      </c>
      <c r="L92" s="13"/>
    </row>
    <row r="93" spans="1:12" x14ac:dyDescent="0.25">
      <c r="A93" s="12">
        <v>55</v>
      </c>
      <c r="B93" s="6">
        <v>50</v>
      </c>
      <c r="C93" s="12">
        <v>17</v>
      </c>
      <c r="D93" s="13" t="s">
        <v>88</v>
      </c>
      <c r="E93" s="12" t="s">
        <v>1</v>
      </c>
      <c r="F93" s="13" t="s">
        <v>284</v>
      </c>
      <c r="G93" s="13">
        <v>1970</v>
      </c>
      <c r="H93" s="12">
        <v>1</v>
      </c>
      <c r="I93" s="12" t="s">
        <v>278</v>
      </c>
      <c r="J93" s="12">
        <v>3</v>
      </c>
      <c r="K93" s="12">
        <v>18</v>
      </c>
      <c r="L93" s="13"/>
    </row>
    <row r="94" spans="1:12" x14ac:dyDescent="0.25">
      <c r="A94" s="12">
        <v>57</v>
      </c>
      <c r="B94" s="6">
        <v>52</v>
      </c>
      <c r="C94" s="12">
        <v>18</v>
      </c>
      <c r="D94" s="13" t="s">
        <v>90</v>
      </c>
      <c r="E94" s="12" t="s">
        <v>1</v>
      </c>
      <c r="F94" s="13" t="s">
        <v>91</v>
      </c>
      <c r="G94" s="13">
        <v>1974</v>
      </c>
      <c r="H94" s="12">
        <v>1</v>
      </c>
      <c r="I94" s="12">
        <v>0</v>
      </c>
      <c r="J94" s="12" t="s">
        <v>279</v>
      </c>
      <c r="K94" s="12" t="s">
        <v>280</v>
      </c>
      <c r="L94" s="13"/>
    </row>
    <row r="95" spans="1:12" x14ac:dyDescent="0.25">
      <c r="A95" s="12">
        <v>58</v>
      </c>
      <c r="B95" s="6">
        <v>53</v>
      </c>
      <c r="C95" s="12">
        <v>19</v>
      </c>
      <c r="D95" s="13" t="s">
        <v>92</v>
      </c>
      <c r="E95" s="12" t="s">
        <v>1</v>
      </c>
      <c r="F95" s="13" t="s">
        <v>8</v>
      </c>
      <c r="G95" s="13">
        <v>1973</v>
      </c>
      <c r="H95" s="12">
        <v>1</v>
      </c>
      <c r="I95" s="12">
        <v>0</v>
      </c>
      <c r="J95" s="12" t="s">
        <v>279</v>
      </c>
      <c r="K95" s="12" t="s">
        <v>280</v>
      </c>
      <c r="L95" s="13"/>
    </row>
    <row r="96" spans="1:12" x14ac:dyDescent="0.25">
      <c r="A96" s="12">
        <v>63</v>
      </c>
      <c r="B96" s="6">
        <v>58</v>
      </c>
      <c r="C96" s="12">
        <v>20</v>
      </c>
      <c r="D96" s="13" t="s">
        <v>100</v>
      </c>
      <c r="E96" s="12" t="s">
        <v>1</v>
      </c>
      <c r="F96" s="13" t="s">
        <v>28</v>
      </c>
      <c r="G96" s="13">
        <v>1971</v>
      </c>
      <c r="H96" s="12">
        <v>1</v>
      </c>
      <c r="I96" s="12" t="s">
        <v>278</v>
      </c>
      <c r="J96" s="12">
        <v>4</v>
      </c>
      <c r="K96" s="12">
        <v>17</v>
      </c>
      <c r="L96" s="13"/>
    </row>
    <row r="97" spans="1:12" x14ac:dyDescent="0.25">
      <c r="A97" s="12">
        <v>64</v>
      </c>
      <c r="B97" s="6">
        <v>59</v>
      </c>
      <c r="C97" s="12">
        <v>21</v>
      </c>
      <c r="D97" s="13" t="s">
        <v>101</v>
      </c>
      <c r="E97" s="12" t="s">
        <v>1</v>
      </c>
      <c r="F97" s="13" t="s">
        <v>102</v>
      </c>
      <c r="G97" s="13">
        <v>1971</v>
      </c>
      <c r="H97" s="12">
        <v>1</v>
      </c>
      <c r="I97" s="12">
        <v>0</v>
      </c>
      <c r="J97" s="12" t="s">
        <v>279</v>
      </c>
      <c r="K97" s="12" t="s">
        <v>280</v>
      </c>
      <c r="L97" s="13"/>
    </row>
    <row r="98" spans="1:12" x14ac:dyDescent="0.25">
      <c r="A98" s="12">
        <v>73</v>
      </c>
      <c r="B98" s="6">
        <v>68</v>
      </c>
      <c r="C98" s="12">
        <v>22</v>
      </c>
      <c r="D98" s="13" t="s">
        <v>116</v>
      </c>
      <c r="E98" s="12" t="s">
        <v>1</v>
      </c>
      <c r="F98" s="13" t="s">
        <v>117</v>
      </c>
      <c r="G98" s="13">
        <v>1972</v>
      </c>
      <c r="H98" s="12">
        <v>1</v>
      </c>
      <c r="I98" s="12">
        <v>0</v>
      </c>
      <c r="J98" s="12" t="s">
        <v>279</v>
      </c>
      <c r="K98" s="12" t="s">
        <v>280</v>
      </c>
      <c r="L98" s="13"/>
    </row>
    <row r="99" spans="1:12" x14ac:dyDescent="0.25">
      <c r="A99" s="12">
        <v>81</v>
      </c>
      <c r="B99" s="6">
        <v>75</v>
      </c>
      <c r="C99" s="12">
        <v>23</v>
      </c>
      <c r="D99" s="13" t="s">
        <v>125</v>
      </c>
      <c r="E99" s="12" t="s">
        <v>1</v>
      </c>
      <c r="F99" s="13" t="s">
        <v>37</v>
      </c>
      <c r="G99" s="13">
        <v>1972</v>
      </c>
      <c r="H99" s="12">
        <v>1</v>
      </c>
      <c r="I99" s="12" t="s">
        <v>278</v>
      </c>
      <c r="J99" s="12">
        <v>5</v>
      </c>
      <c r="K99" s="12">
        <v>16</v>
      </c>
      <c r="L99" s="13"/>
    </row>
    <row r="100" spans="1:12" x14ac:dyDescent="0.25">
      <c r="A100" s="12">
        <v>82</v>
      </c>
      <c r="B100" s="6">
        <v>76</v>
      </c>
      <c r="C100" s="12">
        <v>24</v>
      </c>
      <c r="D100" s="13" t="s">
        <v>126</v>
      </c>
      <c r="E100" s="12" t="s">
        <v>1</v>
      </c>
      <c r="F100" s="13" t="s">
        <v>127</v>
      </c>
      <c r="G100" s="13">
        <v>1972</v>
      </c>
      <c r="H100" s="12">
        <v>1</v>
      </c>
      <c r="I100" s="12">
        <v>0</v>
      </c>
      <c r="J100" s="12" t="s">
        <v>279</v>
      </c>
      <c r="K100" s="12" t="s">
        <v>280</v>
      </c>
      <c r="L100" s="13"/>
    </row>
    <row r="101" spans="1:12" x14ac:dyDescent="0.25">
      <c r="A101" s="12">
        <v>85</v>
      </c>
      <c r="B101" s="6">
        <v>79</v>
      </c>
      <c r="C101" s="12">
        <v>25</v>
      </c>
      <c r="D101" s="13" t="s">
        <v>131</v>
      </c>
      <c r="E101" s="12" t="s">
        <v>1</v>
      </c>
      <c r="F101" s="13" t="s">
        <v>20</v>
      </c>
      <c r="G101" s="13">
        <v>1971</v>
      </c>
      <c r="H101" s="12">
        <v>1</v>
      </c>
      <c r="I101" s="12" t="s">
        <v>278</v>
      </c>
      <c r="J101" s="12">
        <v>6</v>
      </c>
      <c r="K101" s="12">
        <v>15</v>
      </c>
      <c r="L101" s="13"/>
    </row>
    <row r="102" spans="1:12" x14ac:dyDescent="0.25">
      <c r="A102" s="12">
        <v>96</v>
      </c>
      <c r="B102" s="6">
        <v>89</v>
      </c>
      <c r="C102" s="12">
        <v>26</v>
      </c>
      <c r="D102" s="13" t="s">
        <v>144</v>
      </c>
      <c r="E102" s="12" t="s">
        <v>1</v>
      </c>
      <c r="F102" s="13" t="s">
        <v>2</v>
      </c>
      <c r="G102" s="13">
        <v>1970</v>
      </c>
      <c r="H102" s="12">
        <v>1</v>
      </c>
      <c r="I102" s="12" t="s">
        <v>278</v>
      </c>
      <c r="J102" s="12">
        <v>7</v>
      </c>
      <c r="K102" s="12">
        <v>14</v>
      </c>
      <c r="L102" s="13"/>
    </row>
    <row r="103" spans="1:12" x14ac:dyDescent="0.25">
      <c r="A103" s="12">
        <v>100</v>
      </c>
      <c r="B103" s="6">
        <v>92</v>
      </c>
      <c r="C103" s="12">
        <v>27</v>
      </c>
      <c r="D103" s="13" t="s">
        <v>148</v>
      </c>
      <c r="E103" s="12" t="s">
        <v>1</v>
      </c>
      <c r="F103" s="13" t="s">
        <v>138</v>
      </c>
      <c r="G103" s="13">
        <v>1972</v>
      </c>
      <c r="H103" s="12">
        <v>1</v>
      </c>
      <c r="I103" s="12">
        <v>0</v>
      </c>
      <c r="J103" s="12" t="s">
        <v>279</v>
      </c>
      <c r="K103" s="12" t="s">
        <v>280</v>
      </c>
      <c r="L103" s="13"/>
    </row>
    <row r="104" spans="1:12" x14ac:dyDescent="0.25">
      <c r="A104" s="12">
        <v>104</v>
      </c>
      <c r="B104" s="6">
        <v>95</v>
      </c>
      <c r="C104" s="12">
        <v>28</v>
      </c>
      <c r="D104" s="13" t="s">
        <v>152</v>
      </c>
      <c r="E104" s="12" t="s">
        <v>1</v>
      </c>
      <c r="F104" s="13" t="s">
        <v>114</v>
      </c>
      <c r="G104" s="13">
        <v>1972</v>
      </c>
      <c r="H104" s="12">
        <v>1</v>
      </c>
      <c r="I104" s="12" t="s">
        <v>278</v>
      </c>
      <c r="J104" s="12">
        <v>8</v>
      </c>
      <c r="K104" s="12">
        <v>13</v>
      </c>
      <c r="L104" s="13"/>
    </row>
    <row r="105" spans="1:12" x14ac:dyDescent="0.25">
      <c r="A105" s="12">
        <v>121</v>
      </c>
      <c r="B105" s="6">
        <v>106</v>
      </c>
      <c r="C105" s="12">
        <v>29</v>
      </c>
      <c r="D105" s="13" t="s">
        <v>176</v>
      </c>
      <c r="E105" s="12" t="s">
        <v>1</v>
      </c>
      <c r="F105" s="13" t="s">
        <v>177</v>
      </c>
      <c r="G105" s="13">
        <v>1970</v>
      </c>
      <c r="H105" s="12">
        <v>1</v>
      </c>
      <c r="I105" s="12" t="s">
        <v>278</v>
      </c>
      <c r="J105" s="12">
        <v>9</v>
      </c>
      <c r="K105" s="12">
        <v>12</v>
      </c>
      <c r="L105" s="13"/>
    </row>
    <row r="106" spans="1:12" x14ac:dyDescent="0.25">
      <c r="A106" s="12">
        <v>133</v>
      </c>
      <c r="B106" s="6">
        <v>114</v>
      </c>
      <c r="C106" s="12">
        <v>30</v>
      </c>
      <c r="D106" s="13" t="s">
        <v>191</v>
      </c>
      <c r="E106" s="12" t="s">
        <v>1</v>
      </c>
      <c r="F106" s="13" t="s">
        <v>8</v>
      </c>
      <c r="G106" s="13">
        <v>1973</v>
      </c>
      <c r="H106" s="12">
        <v>1</v>
      </c>
      <c r="I106" s="12">
        <v>0</v>
      </c>
      <c r="J106" s="12" t="s">
        <v>279</v>
      </c>
      <c r="K106" s="12" t="s">
        <v>280</v>
      </c>
      <c r="L106" s="13"/>
    </row>
    <row r="107" spans="1:12" x14ac:dyDescent="0.25">
      <c r="A107" s="12">
        <v>140</v>
      </c>
      <c r="B107" s="6">
        <v>118</v>
      </c>
      <c r="C107" s="12">
        <v>31</v>
      </c>
      <c r="D107" s="13" t="s">
        <v>199</v>
      </c>
      <c r="E107" s="12" t="s">
        <v>1</v>
      </c>
      <c r="F107" s="13" t="s">
        <v>20</v>
      </c>
      <c r="G107" s="13">
        <v>1974</v>
      </c>
      <c r="H107" s="12">
        <v>1</v>
      </c>
      <c r="I107" s="12" t="s">
        <v>278</v>
      </c>
      <c r="J107" s="12">
        <v>10</v>
      </c>
      <c r="K107" s="12">
        <v>11</v>
      </c>
      <c r="L107" s="13"/>
    </row>
    <row r="108" spans="1:12" x14ac:dyDescent="0.25">
      <c r="A108" s="12">
        <v>146</v>
      </c>
      <c r="B108" s="6">
        <v>122</v>
      </c>
      <c r="C108" s="12">
        <v>32</v>
      </c>
      <c r="D108" s="13" t="s">
        <v>206</v>
      </c>
      <c r="E108" s="12" t="s">
        <v>1</v>
      </c>
      <c r="F108" s="13" t="s">
        <v>2</v>
      </c>
      <c r="G108" s="13">
        <v>1970</v>
      </c>
      <c r="H108" s="12">
        <v>1</v>
      </c>
      <c r="I108" s="12" t="s">
        <v>278</v>
      </c>
      <c r="J108" s="12">
        <v>11</v>
      </c>
      <c r="K108" s="12">
        <v>10</v>
      </c>
      <c r="L108" s="13"/>
    </row>
    <row r="109" spans="1:12" x14ac:dyDescent="0.25">
      <c r="A109" s="12">
        <v>151</v>
      </c>
      <c r="B109" s="6">
        <v>123</v>
      </c>
      <c r="C109" s="12">
        <v>33</v>
      </c>
      <c r="D109" s="13" t="s">
        <v>211</v>
      </c>
      <c r="E109" s="12" t="s">
        <v>1</v>
      </c>
      <c r="F109" s="13" t="s">
        <v>18</v>
      </c>
      <c r="G109" s="13">
        <v>1974</v>
      </c>
      <c r="H109" s="12">
        <v>1</v>
      </c>
      <c r="I109" s="12" t="s">
        <v>278</v>
      </c>
      <c r="J109" s="12">
        <v>12</v>
      </c>
      <c r="K109" s="12">
        <v>9</v>
      </c>
      <c r="L109" s="13"/>
    </row>
    <row r="110" spans="1:12" x14ac:dyDescent="0.25">
      <c r="A110" s="12">
        <v>154</v>
      </c>
      <c r="B110" s="6">
        <v>125</v>
      </c>
      <c r="C110" s="12">
        <v>34</v>
      </c>
      <c r="D110" s="13" t="s">
        <v>214</v>
      </c>
      <c r="E110" s="12" t="s">
        <v>1</v>
      </c>
      <c r="F110" s="13" t="s">
        <v>91</v>
      </c>
      <c r="G110" s="13">
        <v>1971</v>
      </c>
      <c r="H110" s="12">
        <v>1</v>
      </c>
      <c r="I110" s="12">
        <v>0</v>
      </c>
      <c r="J110" s="12" t="s">
        <v>279</v>
      </c>
      <c r="K110" s="12" t="s">
        <v>280</v>
      </c>
      <c r="L110" s="13"/>
    </row>
    <row r="111" spans="1:12" x14ac:dyDescent="0.25">
      <c r="A111" s="12">
        <v>158</v>
      </c>
      <c r="B111" s="6">
        <v>128</v>
      </c>
      <c r="C111" s="12">
        <v>35</v>
      </c>
      <c r="D111" s="13" t="s">
        <v>218</v>
      </c>
      <c r="E111" s="12" t="s">
        <v>1</v>
      </c>
      <c r="F111" s="13" t="s">
        <v>2</v>
      </c>
      <c r="G111" s="13">
        <v>1974</v>
      </c>
      <c r="H111" s="12">
        <v>1</v>
      </c>
      <c r="I111" s="12" t="s">
        <v>278</v>
      </c>
      <c r="J111" s="12">
        <v>13</v>
      </c>
      <c r="K111" s="12">
        <v>8</v>
      </c>
      <c r="L111" s="13"/>
    </row>
    <row r="112" spans="1:12" x14ac:dyDescent="0.25">
      <c r="A112" s="12">
        <v>159</v>
      </c>
      <c r="B112" s="6">
        <v>129</v>
      </c>
      <c r="C112" s="12">
        <v>36</v>
      </c>
      <c r="D112" s="13" t="s">
        <v>219</v>
      </c>
      <c r="E112" s="12" t="s">
        <v>1</v>
      </c>
      <c r="F112" s="13" t="s">
        <v>26</v>
      </c>
      <c r="G112" s="13">
        <v>1972</v>
      </c>
      <c r="H112" s="12">
        <v>1</v>
      </c>
      <c r="I112" s="12">
        <v>0</v>
      </c>
      <c r="J112" s="12" t="s">
        <v>279</v>
      </c>
      <c r="K112" s="12" t="s">
        <v>280</v>
      </c>
      <c r="L112" s="13"/>
    </row>
    <row r="113" spans="1:12" x14ac:dyDescent="0.25">
      <c r="A113" s="12">
        <v>175</v>
      </c>
      <c r="B113" s="6">
        <v>140</v>
      </c>
      <c r="C113" s="12">
        <v>37</v>
      </c>
      <c r="D113" s="13" t="s">
        <v>237</v>
      </c>
      <c r="E113" s="12" t="s">
        <v>1</v>
      </c>
      <c r="F113" s="13" t="s">
        <v>138</v>
      </c>
      <c r="G113" s="13">
        <v>1970</v>
      </c>
      <c r="H113" s="12">
        <v>1</v>
      </c>
      <c r="I113" s="12">
        <v>0</v>
      </c>
      <c r="J113" s="12" t="s">
        <v>279</v>
      </c>
      <c r="K113" s="12" t="s">
        <v>280</v>
      </c>
      <c r="L113" s="13"/>
    </row>
    <row r="114" spans="1:12" x14ac:dyDescent="0.25">
      <c r="A114" s="12">
        <v>184</v>
      </c>
      <c r="B114" s="6">
        <v>146</v>
      </c>
      <c r="C114" s="12">
        <v>38</v>
      </c>
      <c r="D114" s="13" t="s">
        <v>246</v>
      </c>
      <c r="E114" s="12" t="s">
        <v>1</v>
      </c>
      <c r="F114" s="13" t="s">
        <v>143</v>
      </c>
      <c r="G114" s="13">
        <v>1970</v>
      </c>
      <c r="H114" s="12">
        <v>1</v>
      </c>
      <c r="I114" s="12" t="s">
        <v>278</v>
      </c>
      <c r="J114" s="12">
        <v>14</v>
      </c>
      <c r="K114" s="12">
        <v>7</v>
      </c>
      <c r="L114" s="13"/>
    </row>
    <row r="115" spans="1:12" x14ac:dyDescent="0.25">
      <c r="A115" s="12">
        <v>189</v>
      </c>
      <c r="B115" s="6">
        <v>150</v>
      </c>
      <c r="C115" s="12">
        <v>39</v>
      </c>
      <c r="D115" s="13" t="s">
        <v>251</v>
      </c>
      <c r="E115" s="12" t="s">
        <v>1</v>
      </c>
      <c r="F115" s="13" t="s">
        <v>285</v>
      </c>
      <c r="G115" s="13">
        <v>1971</v>
      </c>
      <c r="H115" s="12">
        <v>1</v>
      </c>
      <c r="I115" s="12">
        <v>0</v>
      </c>
      <c r="J115" s="12" t="s">
        <v>279</v>
      </c>
      <c r="K115" s="12" t="s">
        <v>280</v>
      </c>
      <c r="L115" s="13"/>
    </row>
    <row r="116" spans="1:12" x14ac:dyDescent="0.25">
      <c r="A116" s="12">
        <v>194</v>
      </c>
      <c r="B116" s="6">
        <v>152</v>
      </c>
      <c r="C116" s="12">
        <v>40</v>
      </c>
      <c r="D116" s="13" t="s">
        <v>256</v>
      </c>
      <c r="E116" s="12" t="s">
        <v>1</v>
      </c>
      <c r="F116" s="13" t="s">
        <v>18</v>
      </c>
      <c r="G116" s="13">
        <v>1974</v>
      </c>
      <c r="H116" s="12">
        <v>1</v>
      </c>
      <c r="I116" s="12" t="s">
        <v>278</v>
      </c>
      <c r="J116" s="12">
        <v>15</v>
      </c>
      <c r="K116" s="12">
        <v>6</v>
      </c>
      <c r="L116" s="13"/>
    </row>
    <row r="117" spans="1:12" x14ac:dyDescent="0.25">
      <c r="A117" s="12"/>
      <c r="C117" s="12"/>
      <c r="D117" s="9" t="s">
        <v>376</v>
      </c>
      <c r="E117" s="12"/>
      <c r="F117" s="13"/>
      <c r="G117" s="13"/>
      <c r="H117" s="12"/>
      <c r="I117" s="12"/>
      <c r="J117" s="12"/>
      <c r="K117" s="12"/>
      <c r="L117" s="13"/>
    </row>
    <row r="118" spans="1:12" x14ac:dyDescent="0.25">
      <c r="A118" s="12">
        <v>11</v>
      </c>
      <c r="B118" s="6">
        <v>11</v>
      </c>
      <c r="C118" s="12">
        <v>1</v>
      </c>
      <c r="D118" s="13" t="s">
        <v>22</v>
      </c>
      <c r="E118" s="12" t="s">
        <v>1</v>
      </c>
      <c r="F118" s="13" t="s">
        <v>23</v>
      </c>
      <c r="G118" s="13">
        <v>1969</v>
      </c>
      <c r="H118" s="12">
        <v>1</v>
      </c>
      <c r="I118" s="12">
        <v>0</v>
      </c>
      <c r="J118" s="12" t="s">
        <v>279</v>
      </c>
      <c r="K118" s="12" t="s">
        <v>280</v>
      </c>
      <c r="L118" s="13"/>
    </row>
    <row r="119" spans="1:12" x14ac:dyDescent="0.25">
      <c r="A119" s="12">
        <v>68</v>
      </c>
      <c r="B119" s="6">
        <v>63</v>
      </c>
      <c r="C119" s="12">
        <v>2</v>
      </c>
      <c r="D119" s="13" t="s">
        <v>107</v>
      </c>
      <c r="E119" s="12" t="s">
        <v>1</v>
      </c>
      <c r="F119" s="13" t="s">
        <v>108</v>
      </c>
      <c r="G119" s="13">
        <v>1967</v>
      </c>
      <c r="H119" s="12">
        <v>1</v>
      </c>
      <c r="I119" s="12">
        <v>0</v>
      </c>
      <c r="J119" s="12" t="s">
        <v>279</v>
      </c>
      <c r="K119" s="12" t="s">
        <v>280</v>
      </c>
      <c r="L119" s="13"/>
    </row>
    <row r="120" spans="1:12" x14ac:dyDescent="0.25">
      <c r="A120" s="12">
        <v>71</v>
      </c>
      <c r="B120" s="6">
        <v>66</v>
      </c>
      <c r="C120" s="12">
        <v>3</v>
      </c>
      <c r="D120" s="13" t="s">
        <v>113</v>
      </c>
      <c r="E120" s="12" t="s">
        <v>1</v>
      </c>
      <c r="F120" s="13" t="s">
        <v>114</v>
      </c>
      <c r="G120" s="13">
        <v>1967</v>
      </c>
      <c r="H120" s="12">
        <v>1</v>
      </c>
      <c r="I120" s="12" t="s">
        <v>278</v>
      </c>
      <c r="J120" s="12">
        <v>1</v>
      </c>
      <c r="K120" s="12">
        <v>20</v>
      </c>
      <c r="L120" s="13"/>
    </row>
    <row r="121" spans="1:12" x14ac:dyDescent="0.25">
      <c r="A121" s="12">
        <v>77</v>
      </c>
      <c r="B121" s="6">
        <v>72</v>
      </c>
      <c r="C121" s="12">
        <v>4</v>
      </c>
      <c r="D121" s="13" t="s">
        <v>121</v>
      </c>
      <c r="E121" s="12" t="s">
        <v>1</v>
      </c>
      <c r="F121" s="13" t="s">
        <v>8</v>
      </c>
      <c r="G121" s="13">
        <v>1966</v>
      </c>
      <c r="H121" s="12">
        <v>1</v>
      </c>
      <c r="I121" s="12">
        <v>0</v>
      </c>
      <c r="J121" s="12" t="s">
        <v>279</v>
      </c>
      <c r="K121" s="12" t="s">
        <v>280</v>
      </c>
      <c r="L121" s="13"/>
    </row>
    <row r="122" spans="1:12" x14ac:dyDescent="0.25">
      <c r="A122" s="12">
        <v>79</v>
      </c>
      <c r="B122" s="6">
        <v>74</v>
      </c>
      <c r="C122" s="12">
        <v>5</v>
      </c>
      <c r="D122" s="13" t="s">
        <v>123</v>
      </c>
      <c r="E122" s="12" t="s">
        <v>1</v>
      </c>
      <c r="F122" s="13" t="s">
        <v>117</v>
      </c>
      <c r="G122" s="13">
        <v>1965</v>
      </c>
      <c r="H122" s="12">
        <v>1</v>
      </c>
      <c r="I122" s="12">
        <v>0</v>
      </c>
      <c r="J122" s="12" t="s">
        <v>279</v>
      </c>
      <c r="K122" s="12" t="s">
        <v>280</v>
      </c>
      <c r="L122" s="13"/>
    </row>
    <row r="123" spans="1:12" x14ac:dyDescent="0.25">
      <c r="A123" s="12">
        <v>94</v>
      </c>
      <c r="B123" s="6">
        <v>87</v>
      </c>
      <c r="C123" s="12">
        <v>6</v>
      </c>
      <c r="D123" s="13" t="s">
        <v>141</v>
      </c>
      <c r="E123" s="12" t="s">
        <v>1</v>
      </c>
      <c r="F123" s="13" t="s">
        <v>47</v>
      </c>
      <c r="G123" s="13">
        <v>1967</v>
      </c>
      <c r="H123" s="12">
        <v>1</v>
      </c>
      <c r="I123" s="12">
        <v>0</v>
      </c>
      <c r="J123" s="12" t="s">
        <v>279</v>
      </c>
      <c r="K123" s="12" t="s">
        <v>280</v>
      </c>
      <c r="L123" s="13"/>
    </row>
    <row r="124" spans="1:12" x14ac:dyDescent="0.25">
      <c r="A124" s="12">
        <v>99</v>
      </c>
      <c r="B124" s="6">
        <v>91</v>
      </c>
      <c r="C124" s="12">
        <v>7</v>
      </c>
      <c r="D124" s="13" t="s">
        <v>147</v>
      </c>
      <c r="E124" s="12" t="s">
        <v>1</v>
      </c>
      <c r="F124" s="13" t="s">
        <v>47</v>
      </c>
      <c r="G124" s="13">
        <v>1969</v>
      </c>
      <c r="H124" s="12">
        <v>1</v>
      </c>
      <c r="I124" s="12">
        <v>0</v>
      </c>
      <c r="J124" s="12" t="s">
        <v>279</v>
      </c>
      <c r="K124" s="12" t="s">
        <v>280</v>
      </c>
      <c r="L124" s="13"/>
    </row>
    <row r="125" spans="1:12" x14ac:dyDescent="0.25">
      <c r="A125" s="12">
        <v>103</v>
      </c>
      <c r="B125" s="6">
        <v>94</v>
      </c>
      <c r="C125" s="12">
        <v>8</v>
      </c>
      <c r="D125" s="13" t="s">
        <v>151</v>
      </c>
      <c r="E125" s="12" t="s">
        <v>1</v>
      </c>
      <c r="F125" s="13" t="s">
        <v>78</v>
      </c>
      <c r="G125" s="13">
        <v>1965</v>
      </c>
      <c r="H125" s="12">
        <v>1</v>
      </c>
      <c r="I125" s="12">
        <v>0</v>
      </c>
      <c r="J125" s="12" t="s">
        <v>279</v>
      </c>
      <c r="K125" s="12" t="s">
        <v>280</v>
      </c>
      <c r="L125" s="13"/>
    </row>
    <row r="126" spans="1:12" x14ac:dyDescent="0.25">
      <c r="A126" s="12">
        <v>106</v>
      </c>
      <c r="B126" s="6">
        <v>97</v>
      </c>
      <c r="C126" s="12">
        <v>9</v>
      </c>
      <c r="D126" s="13" t="s">
        <v>154</v>
      </c>
      <c r="E126" s="12" t="s">
        <v>1</v>
      </c>
      <c r="F126" s="13" t="s">
        <v>155</v>
      </c>
      <c r="G126" s="13">
        <v>1965</v>
      </c>
      <c r="H126" s="12">
        <v>1</v>
      </c>
      <c r="I126" s="12">
        <v>0</v>
      </c>
      <c r="J126" s="12" t="s">
        <v>279</v>
      </c>
      <c r="K126" s="12" t="s">
        <v>280</v>
      </c>
      <c r="L126" s="13"/>
    </row>
    <row r="127" spans="1:12" x14ac:dyDescent="0.25">
      <c r="A127" s="12">
        <v>111</v>
      </c>
      <c r="B127" s="6">
        <v>100</v>
      </c>
      <c r="C127" s="12">
        <v>10</v>
      </c>
      <c r="D127" s="13" t="s">
        <v>163</v>
      </c>
      <c r="E127" s="12" t="s">
        <v>1</v>
      </c>
      <c r="F127" s="13" t="s">
        <v>127</v>
      </c>
      <c r="G127" s="13">
        <v>1968</v>
      </c>
      <c r="H127" s="12">
        <v>1</v>
      </c>
      <c r="I127" s="12">
        <v>0</v>
      </c>
      <c r="J127" s="12" t="s">
        <v>279</v>
      </c>
      <c r="K127" s="12" t="s">
        <v>280</v>
      </c>
      <c r="L127" s="13"/>
    </row>
    <row r="128" spans="1:12" x14ac:dyDescent="0.25">
      <c r="A128" s="12">
        <v>112</v>
      </c>
      <c r="B128" s="6">
        <v>101</v>
      </c>
      <c r="C128" s="12">
        <v>11</v>
      </c>
      <c r="D128" s="13" t="s">
        <v>164</v>
      </c>
      <c r="E128" s="12" t="s">
        <v>1</v>
      </c>
      <c r="F128" s="13" t="s">
        <v>284</v>
      </c>
      <c r="G128" s="13">
        <v>1966</v>
      </c>
      <c r="H128" s="12">
        <v>1</v>
      </c>
      <c r="I128" s="12" t="s">
        <v>278</v>
      </c>
      <c r="J128" s="12">
        <v>2</v>
      </c>
      <c r="K128" s="12">
        <v>19</v>
      </c>
      <c r="L128" s="13"/>
    </row>
    <row r="129" spans="1:12" x14ac:dyDescent="0.25">
      <c r="A129" s="12">
        <v>120</v>
      </c>
      <c r="B129" s="6">
        <v>105</v>
      </c>
      <c r="C129" s="12">
        <v>12</v>
      </c>
      <c r="D129" s="13" t="s">
        <v>175</v>
      </c>
      <c r="E129" s="12" t="s">
        <v>1</v>
      </c>
      <c r="F129" s="13" t="s">
        <v>155</v>
      </c>
      <c r="G129" s="13">
        <v>1967</v>
      </c>
      <c r="H129" s="12">
        <v>1</v>
      </c>
      <c r="I129" s="12">
        <v>0</v>
      </c>
      <c r="J129" s="12" t="s">
        <v>279</v>
      </c>
      <c r="K129" s="12" t="s">
        <v>280</v>
      </c>
      <c r="L129" s="13"/>
    </row>
    <row r="130" spans="1:12" x14ac:dyDescent="0.25">
      <c r="A130" s="12">
        <v>130</v>
      </c>
      <c r="B130" s="6">
        <v>113</v>
      </c>
      <c r="C130" s="12">
        <v>13</v>
      </c>
      <c r="D130" s="13" t="s">
        <v>188</v>
      </c>
      <c r="E130" s="12" t="s">
        <v>1</v>
      </c>
      <c r="F130" s="13" t="s">
        <v>37</v>
      </c>
      <c r="G130" s="13">
        <v>1968</v>
      </c>
      <c r="H130" s="12">
        <v>1</v>
      </c>
      <c r="I130" s="12" t="s">
        <v>278</v>
      </c>
      <c r="J130" s="12">
        <v>3</v>
      </c>
      <c r="K130" s="12">
        <v>18</v>
      </c>
      <c r="L130" s="13"/>
    </row>
    <row r="131" spans="1:12" x14ac:dyDescent="0.25">
      <c r="A131" s="12">
        <v>139</v>
      </c>
      <c r="B131" s="6">
        <v>117</v>
      </c>
      <c r="C131" s="12">
        <v>14</v>
      </c>
      <c r="D131" s="13" t="s">
        <v>198</v>
      </c>
      <c r="E131" s="12" t="s">
        <v>1</v>
      </c>
      <c r="F131" s="13" t="s">
        <v>12</v>
      </c>
      <c r="G131" s="13">
        <v>1969</v>
      </c>
      <c r="H131" s="12">
        <v>1</v>
      </c>
      <c r="I131" s="12" t="s">
        <v>278</v>
      </c>
      <c r="J131" s="12">
        <v>4</v>
      </c>
      <c r="K131" s="12">
        <v>17</v>
      </c>
      <c r="L131" s="13"/>
    </row>
    <row r="132" spans="1:12" x14ac:dyDescent="0.25">
      <c r="A132" s="12">
        <v>143</v>
      </c>
      <c r="B132" s="6">
        <v>120</v>
      </c>
      <c r="C132" s="12">
        <v>15</v>
      </c>
      <c r="D132" s="13" t="s">
        <v>202</v>
      </c>
      <c r="E132" s="12" t="s">
        <v>1</v>
      </c>
      <c r="F132" s="13" t="s">
        <v>8</v>
      </c>
      <c r="G132" s="13">
        <v>1967</v>
      </c>
      <c r="H132" s="12">
        <v>1</v>
      </c>
      <c r="I132" s="12">
        <v>0</v>
      </c>
      <c r="J132" s="12" t="s">
        <v>279</v>
      </c>
      <c r="K132" s="12" t="s">
        <v>280</v>
      </c>
      <c r="L132" s="13"/>
    </row>
    <row r="133" spans="1:12" x14ac:dyDescent="0.25">
      <c r="A133" s="12">
        <v>144</v>
      </c>
      <c r="B133" s="6">
        <v>121</v>
      </c>
      <c r="C133" s="12">
        <v>16</v>
      </c>
      <c r="D133" s="13" t="s">
        <v>203</v>
      </c>
      <c r="E133" s="12" t="s">
        <v>1</v>
      </c>
      <c r="F133" s="13" t="s">
        <v>204</v>
      </c>
      <c r="G133" s="13">
        <v>1967</v>
      </c>
      <c r="H133" s="12">
        <v>1</v>
      </c>
      <c r="I133" s="12">
        <v>0</v>
      </c>
      <c r="J133" s="12" t="s">
        <v>279</v>
      </c>
      <c r="K133" s="12" t="s">
        <v>280</v>
      </c>
      <c r="L133" s="13"/>
    </row>
    <row r="134" spans="1:12" x14ac:dyDescent="0.25">
      <c r="A134" s="12">
        <v>162</v>
      </c>
      <c r="B134" s="6">
        <v>130</v>
      </c>
      <c r="C134" s="12">
        <v>17</v>
      </c>
      <c r="D134" s="13" t="s">
        <v>222</v>
      </c>
      <c r="E134" s="12" t="s">
        <v>1</v>
      </c>
      <c r="F134" s="13" t="s">
        <v>35</v>
      </c>
      <c r="G134" s="13">
        <v>1969</v>
      </c>
      <c r="H134" s="12">
        <v>1</v>
      </c>
      <c r="I134" s="12">
        <v>0</v>
      </c>
      <c r="J134" s="12" t="s">
        <v>279</v>
      </c>
      <c r="K134" s="12" t="s">
        <v>280</v>
      </c>
      <c r="L134" s="13"/>
    </row>
    <row r="135" spans="1:12" x14ac:dyDescent="0.25">
      <c r="A135" s="12">
        <v>163</v>
      </c>
      <c r="B135" s="6">
        <v>131</v>
      </c>
      <c r="C135" s="12">
        <v>18</v>
      </c>
      <c r="D135" s="13" t="s">
        <v>223</v>
      </c>
      <c r="E135" s="12" t="s">
        <v>1</v>
      </c>
      <c r="F135" s="13" t="s">
        <v>12</v>
      </c>
      <c r="G135" s="13">
        <v>1966</v>
      </c>
      <c r="H135" s="12">
        <v>1</v>
      </c>
      <c r="I135" s="12" t="s">
        <v>278</v>
      </c>
      <c r="J135" s="12">
        <v>5</v>
      </c>
      <c r="K135" s="12">
        <v>16</v>
      </c>
      <c r="L135" s="13"/>
    </row>
    <row r="136" spans="1:12" x14ac:dyDescent="0.25">
      <c r="A136" s="12">
        <v>165</v>
      </c>
      <c r="B136" s="6">
        <v>132</v>
      </c>
      <c r="C136" s="12">
        <v>19</v>
      </c>
      <c r="D136" s="13" t="s">
        <v>225</v>
      </c>
      <c r="E136" s="12" t="s">
        <v>1</v>
      </c>
      <c r="F136" s="13" t="s">
        <v>12</v>
      </c>
      <c r="G136" s="13">
        <v>1969</v>
      </c>
      <c r="H136" s="12">
        <v>1</v>
      </c>
      <c r="I136" s="12" t="s">
        <v>278</v>
      </c>
      <c r="J136" s="12">
        <v>6</v>
      </c>
      <c r="K136" s="12">
        <v>15</v>
      </c>
      <c r="L136" s="13"/>
    </row>
    <row r="137" spans="1:12" x14ac:dyDescent="0.25">
      <c r="A137" s="12">
        <v>170</v>
      </c>
      <c r="B137" s="6">
        <v>135</v>
      </c>
      <c r="C137" s="12">
        <v>20</v>
      </c>
      <c r="D137" s="13" t="s">
        <v>231</v>
      </c>
      <c r="E137" s="12" t="s">
        <v>1</v>
      </c>
      <c r="F137" s="13" t="s">
        <v>2</v>
      </c>
      <c r="G137" s="13">
        <v>1966</v>
      </c>
      <c r="H137" s="12">
        <v>1</v>
      </c>
      <c r="I137" s="12" t="s">
        <v>278</v>
      </c>
      <c r="J137" s="12">
        <v>7</v>
      </c>
      <c r="K137" s="12">
        <v>14</v>
      </c>
      <c r="L137" s="13"/>
    </row>
    <row r="138" spans="1:12" x14ac:dyDescent="0.25">
      <c r="A138" s="12">
        <v>176</v>
      </c>
      <c r="B138" s="6">
        <v>141</v>
      </c>
      <c r="C138" s="12">
        <v>21</v>
      </c>
      <c r="D138" s="13" t="s">
        <v>238</v>
      </c>
      <c r="E138" s="12" t="s">
        <v>1</v>
      </c>
      <c r="F138" s="13" t="s">
        <v>2</v>
      </c>
      <c r="G138" s="13">
        <v>1965</v>
      </c>
      <c r="H138" s="12">
        <v>1</v>
      </c>
      <c r="I138" s="12" t="s">
        <v>278</v>
      </c>
      <c r="J138" s="12">
        <v>8</v>
      </c>
      <c r="K138" s="12">
        <v>13</v>
      </c>
      <c r="L138" s="13"/>
    </row>
    <row r="139" spans="1:12" x14ac:dyDescent="0.25">
      <c r="A139" s="12">
        <v>181</v>
      </c>
      <c r="B139" s="6">
        <v>144</v>
      </c>
      <c r="C139" s="12">
        <v>22</v>
      </c>
      <c r="D139" s="13" t="s">
        <v>243</v>
      </c>
      <c r="E139" s="12" t="s">
        <v>1</v>
      </c>
      <c r="F139" s="13" t="s">
        <v>20</v>
      </c>
      <c r="G139" s="13">
        <v>1966</v>
      </c>
      <c r="H139" s="12">
        <v>1</v>
      </c>
      <c r="I139" s="12" t="s">
        <v>278</v>
      </c>
      <c r="J139" s="12">
        <v>9</v>
      </c>
      <c r="K139" s="12">
        <v>12</v>
      </c>
      <c r="L139" s="13"/>
    </row>
    <row r="140" spans="1:12" x14ac:dyDescent="0.25">
      <c r="A140" s="12">
        <v>204</v>
      </c>
      <c r="B140" s="6">
        <v>158</v>
      </c>
      <c r="C140" s="12">
        <v>23</v>
      </c>
      <c r="D140" s="13" t="s">
        <v>268</v>
      </c>
      <c r="E140" s="12" t="s">
        <v>1</v>
      </c>
      <c r="F140" s="13" t="s">
        <v>39</v>
      </c>
      <c r="G140" s="13">
        <v>1967</v>
      </c>
      <c r="H140" s="12">
        <v>1</v>
      </c>
      <c r="I140" s="12">
        <v>0</v>
      </c>
      <c r="J140" s="12" t="s">
        <v>279</v>
      </c>
      <c r="K140" s="12" t="s">
        <v>280</v>
      </c>
      <c r="L140" s="13"/>
    </row>
    <row r="141" spans="1:12" x14ac:dyDescent="0.25">
      <c r="A141" s="12"/>
      <c r="C141" s="12"/>
      <c r="D141" s="9" t="s">
        <v>377</v>
      </c>
      <c r="E141" s="12"/>
      <c r="F141" s="13"/>
      <c r="G141" s="13"/>
      <c r="H141" s="12"/>
      <c r="I141" s="12"/>
      <c r="J141" s="12"/>
      <c r="K141" s="12"/>
      <c r="L141" s="13"/>
    </row>
    <row r="142" spans="1:12" x14ac:dyDescent="0.25">
      <c r="A142" s="12">
        <v>43</v>
      </c>
      <c r="B142" s="6">
        <v>40</v>
      </c>
      <c r="C142" s="12">
        <v>1</v>
      </c>
      <c r="D142" s="13" t="s">
        <v>69</v>
      </c>
      <c r="E142" s="12" t="s">
        <v>1</v>
      </c>
      <c r="F142" s="13" t="s">
        <v>20</v>
      </c>
      <c r="G142" s="13">
        <v>1964</v>
      </c>
      <c r="H142" s="12">
        <v>1</v>
      </c>
      <c r="I142" s="12" t="s">
        <v>278</v>
      </c>
      <c r="J142" s="12">
        <v>1</v>
      </c>
      <c r="K142" s="12">
        <v>20</v>
      </c>
      <c r="L142" s="13"/>
    </row>
    <row r="143" spans="1:12" x14ac:dyDescent="0.25">
      <c r="A143" s="12">
        <v>83</v>
      </c>
      <c r="B143" s="6">
        <v>77</v>
      </c>
      <c r="C143" s="12">
        <v>2</v>
      </c>
      <c r="D143" s="13" t="s">
        <v>128</v>
      </c>
      <c r="E143" s="12" t="s">
        <v>1</v>
      </c>
      <c r="F143" s="13" t="s">
        <v>129</v>
      </c>
      <c r="G143" s="13">
        <v>1960</v>
      </c>
      <c r="H143" s="12">
        <v>1</v>
      </c>
      <c r="I143" s="12" t="s">
        <v>278</v>
      </c>
      <c r="J143" s="12">
        <v>2</v>
      </c>
      <c r="K143" s="12">
        <v>19</v>
      </c>
      <c r="L143" s="13"/>
    </row>
    <row r="144" spans="1:12" x14ac:dyDescent="0.25">
      <c r="A144" s="12">
        <v>117</v>
      </c>
      <c r="B144" s="6">
        <v>103</v>
      </c>
      <c r="C144" s="12">
        <v>3</v>
      </c>
      <c r="D144" s="13" t="s">
        <v>172</v>
      </c>
      <c r="E144" s="12" t="s">
        <v>1</v>
      </c>
      <c r="F144" s="13" t="s">
        <v>138</v>
      </c>
      <c r="G144" s="13">
        <v>1964</v>
      </c>
      <c r="H144" s="12">
        <v>1</v>
      </c>
      <c r="I144" s="12">
        <v>0</v>
      </c>
      <c r="J144" s="12" t="s">
        <v>279</v>
      </c>
      <c r="K144" s="12" t="s">
        <v>280</v>
      </c>
      <c r="L144" s="13"/>
    </row>
    <row r="145" spans="1:12" x14ac:dyDescent="0.25">
      <c r="A145" s="12">
        <v>124</v>
      </c>
      <c r="B145" s="6">
        <v>109</v>
      </c>
      <c r="C145" s="12">
        <v>4</v>
      </c>
      <c r="D145" s="13" t="s">
        <v>181</v>
      </c>
      <c r="E145" s="12" t="s">
        <v>1</v>
      </c>
      <c r="F145" s="13" t="s">
        <v>37</v>
      </c>
      <c r="G145" s="13">
        <v>1962</v>
      </c>
      <c r="H145" s="12">
        <v>1</v>
      </c>
      <c r="I145" s="12" t="s">
        <v>278</v>
      </c>
      <c r="J145" s="12">
        <v>3</v>
      </c>
      <c r="K145" s="12">
        <v>18</v>
      </c>
      <c r="L145" s="13"/>
    </row>
    <row r="146" spans="1:12" x14ac:dyDescent="0.25">
      <c r="A146" s="12">
        <v>125</v>
      </c>
      <c r="B146" s="6">
        <v>110</v>
      </c>
      <c r="C146" s="12">
        <v>5</v>
      </c>
      <c r="D146" s="13" t="s">
        <v>182</v>
      </c>
      <c r="E146" s="12" t="s">
        <v>1</v>
      </c>
      <c r="F146" s="13" t="s">
        <v>37</v>
      </c>
      <c r="G146" s="13">
        <v>1963</v>
      </c>
      <c r="H146" s="12">
        <v>1</v>
      </c>
      <c r="I146" s="12" t="s">
        <v>278</v>
      </c>
      <c r="J146" s="12">
        <v>4</v>
      </c>
      <c r="K146" s="12">
        <v>17</v>
      </c>
      <c r="L146" s="13"/>
    </row>
    <row r="147" spans="1:12" x14ac:dyDescent="0.25">
      <c r="A147" s="12">
        <v>172</v>
      </c>
      <c r="B147" s="6">
        <v>137</v>
      </c>
      <c r="C147" s="12">
        <v>6</v>
      </c>
      <c r="D147" s="13" t="s">
        <v>234</v>
      </c>
      <c r="E147" s="12" t="s">
        <v>1</v>
      </c>
      <c r="F147" s="13" t="s">
        <v>20</v>
      </c>
      <c r="G147" s="13">
        <v>1963</v>
      </c>
      <c r="H147" s="12">
        <v>1</v>
      </c>
      <c r="I147" s="12" t="s">
        <v>278</v>
      </c>
      <c r="J147" s="12">
        <v>5</v>
      </c>
      <c r="K147" s="12">
        <v>16</v>
      </c>
      <c r="L147" s="13"/>
    </row>
    <row r="148" spans="1:12" x14ac:dyDescent="0.25">
      <c r="A148" s="12">
        <v>174</v>
      </c>
      <c r="B148" s="6">
        <v>139</v>
      </c>
      <c r="C148" s="12">
        <v>7</v>
      </c>
      <c r="D148" s="13" t="s">
        <v>236</v>
      </c>
      <c r="E148" s="12" t="s">
        <v>1</v>
      </c>
      <c r="F148" s="13" t="s">
        <v>10</v>
      </c>
      <c r="G148" s="13">
        <v>1964</v>
      </c>
      <c r="H148" s="12">
        <v>1</v>
      </c>
      <c r="I148" s="12" t="s">
        <v>278</v>
      </c>
      <c r="J148" s="12">
        <v>6</v>
      </c>
      <c r="K148" s="12">
        <v>15</v>
      </c>
      <c r="L148" s="13"/>
    </row>
    <row r="149" spans="1:12" x14ac:dyDescent="0.25">
      <c r="A149" s="12"/>
      <c r="C149" s="12"/>
      <c r="D149" s="9" t="s">
        <v>378</v>
      </c>
      <c r="E149" s="12"/>
      <c r="F149" s="13"/>
      <c r="G149" s="13"/>
      <c r="H149" s="12"/>
      <c r="I149" s="12"/>
      <c r="J149" s="12"/>
      <c r="K149" s="12"/>
      <c r="L149" s="13"/>
    </row>
    <row r="150" spans="1:12" x14ac:dyDescent="0.25">
      <c r="A150" s="12">
        <v>70</v>
      </c>
      <c r="B150" s="6">
        <v>65</v>
      </c>
      <c r="C150" s="12">
        <v>1</v>
      </c>
      <c r="D150" s="13" t="s">
        <v>111</v>
      </c>
      <c r="E150" s="12" t="s">
        <v>1</v>
      </c>
      <c r="F150" s="13" t="s">
        <v>112</v>
      </c>
      <c r="G150" s="13">
        <v>1959</v>
      </c>
      <c r="H150" s="12">
        <v>1</v>
      </c>
      <c r="I150" s="12">
        <v>0</v>
      </c>
      <c r="J150" s="12" t="s">
        <v>279</v>
      </c>
      <c r="K150" s="12" t="s">
        <v>280</v>
      </c>
      <c r="L150" s="13"/>
    </row>
    <row r="151" spans="1:12" x14ac:dyDescent="0.25">
      <c r="A151" s="12">
        <v>90</v>
      </c>
      <c r="B151" s="6">
        <v>83</v>
      </c>
      <c r="C151" s="12">
        <v>2</v>
      </c>
      <c r="D151" s="13" t="s">
        <v>136</v>
      </c>
      <c r="E151" s="12" t="s">
        <v>1</v>
      </c>
      <c r="F151" s="13" t="s">
        <v>8</v>
      </c>
      <c r="G151" s="13">
        <v>1957</v>
      </c>
      <c r="H151" s="12">
        <v>1</v>
      </c>
      <c r="I151" s="12">
        <v>0</v>
      </c>
      <c r="J151" s="12" t="s">
        <v>279</v>
      </c>
      <c r="K151" s="12" t="s">
        <v>280</v>
      </c>
      <c r="L151" s="13"/>
    </row>
    <row r="152" spans="1:12" x14ac:dyDescent="0.25">
      <c r="A152" s="12">
        <v>95</v>
      </c>
      <c r="B152" s="6">
        <v>88</v>
      </c>
      <c r="C152" s="12">
        <v>3</v>
      </c>
      <c r="D152" s="13" t="s">
        <v>142</v>
      </c>
      <c r="E152" s="12" t="s">
        <v>1</v>
      </c>
      <c r="F152" s="13" t="s">
        <v>143</v>
      </c>
      <c r="G152" s="13">
        <v>1958</v>
      </c>
      <c r="H152" s="12">
        <v>1</v>
      </c>
      <c r="I152" s="12" t="s">
        <v>278</v>
      </c>
      <c r="J152" s="12">
        <v>1</v>
      </c>
      <c r="K152" s="12">
        <v>20</v>
      </c>
      <c r="L152" s="13"/>
    </row>
    <row r="153" spans="1:12" x14ac:dyDescent="0.25">
      <c r="A153" s="12">
        <v>98</v>
      </c>
      <c r="B153" s="6">
        <v>90</v>
      </c>
      <c r="C153" s="12">
        <v>4</v>
      </c>
      <c r="D153" s="13" t="s">
        <v>146</v>
      </c>
      <c r="E153" s="12" t="s">
        <v>1</v>
      </c>
      <c r="F153" s="13" t="s">
        <v>28</v>
      </c>
      <c r="G153" s="13">
        <v>1958</v>
      </c>
      <c r="H153" s="12">
        <v>1</v>
      </c>
      <c r="I153" s="12" t="s">
        <v>278</v>
      </c>
      <c r="J153" s="12">
        <v>2</v>
      </c>
      <c r="K153" s="12">
        <v>19</v>
      </c>
      <c r="L153" s="13"/>
    </row>
    <row r="154" spans="1:12" x14ac:dyDescent="0.25">
      <c r="A154" s="12">
        <v>105</v>
      </c>
      <c r="B154" s="6">
        <v>96</v>
      </c>
      <c r="C154" s="12">
        <v>5</v>
      </c>
      <c r="D154" s="13" t="s">
        <v>153</v>
      </c>
      <c r="E154" s="12" t="s">
        <v>1</v>
      </c>
      <c r="F154" s="13" t="s">
        <v>129</v>
      </c>
      <c r="G154" s="13">
        <v>1958</v>
      </c>
      <c r="H154" s="12">
        <v>1</v>
      </c>
      <c r="I154" s="12" t="s">
        <v>278</v>
      </c>
      <c r="J154" s="12">
        <v>3</v>
      </c>
      <c r="K154" s="12">
        <v>18</v>
      </c>
      <c r="L154" s="13"/>
    </row>
    <row r="155" spans="1:12" x14ac:dyDescent="0.25">
      <c r="A155" s="12">
        <v>142</v>
      </c>
      <c r="B155" s="6">
        <v>119</v>
      </c>
      <c r="C155" s="12">
        <v>6</v>
      </c>
      <c r="D155" s="13" t="s">
        <v>201</v>
      </c>
      <c r="E155" s="12" t="s">
        <v>1</v>
      </c>
      <c r="F155" s="13" t="s">
        <v>2</v>
      </c>
      <c r="G155" s="13">
        <v>1958</v>
      </c>
      <c r="H155" s="12">
        <v>1</v>
      </c>
      <c r="I155" s="12" t="s">
        <v>278</v>
      </c>
      <c r="J155" s="12">
        <v>4</v>
      </c>
      <c r="K155" s="12">
        <v>17</v>
      </c>
      <c r="L155" s="13"/>
    </row>
    <row r="156" spans="1:12" x14ac:dyDescent="0.25">
      <c r="A156" s="12">
        <v>157</v>
      </c>
      <c r="B156" s="6">
        <v>127</v>
      </c>
      <c r="C156" s="12">
        <v>7</v>
      </c>
      <c r="D156" s="13" t="s">
        <v>217</v>
      </c>
      <c r="E156" s="12" t="s">
        <v>1</v>
      </c>
      <c r="F156" s="13" t="s">
        <v>8</v>
      </c>
      <c r="G156" s="13">
        <v>1956</v>
      </c>
      <c r="H156" s="12">
        <v>1</v>
      </c>
      <c r="I156" s="12">
        <v>0</v>
      </c>
      <c r="J156" s="12" t="s">
        <v>279</v>
      </c>
      <c r="K156" s="12" t="s">
        <v>280</v>
      </c>
      <c r="L156" s="13"/>
    </row>
    <row r="157" spans="1:12" x14ac:dyDescent="0.25">
      <c r="A157" s="12">
        <v>178</v>
      </c>
      <c r="B157" s="6">
        <v>142</v>
      </c>
      <c r="C157" s="12">
        <v>8</v>
      </c>
      <c r="D157" s="13" t="s">
        <v>240</v>
      </c>
      <c r="E157" s="12" t="s">
        <v>1</v>
      </c>
      <c r="F157" s="13" t="s">
        <v>162</v>
      </c>
      <c r="G157" s="13">
        <v>1958</v>
      </c>
      <c r="H157" s="12">
        <v>1</v>
      </c>
      <c r="I157" s="12">
        <v>0</v>
      </c>
      <c r="J157" s="12" t="s">
        <v>279</v>
      </c>
      <c r="K157" s="12" t="s">
        <v>280</v>
      </c>
      <c r="L157" s="13"/>
    </row>
    <row r="158" spans="1:12" x14ac:dyDescent="0.25">
      <c r="A158" s="12">
        <v>182</v>
      </c>
      <c r="B158" s="6">
        <v>145</v>
      </c>
      <c r="C158" s="12">
        <v>9</v>
      </c>
      <c r="D158" s="13" t="s">
        <v>244</v>
      </c>
      <c r="E158" s="12" t="s">
        <v>1</v>
      </c>
      <c r="F158" s="13" t="s">
        <v>47</v>
      </c>
      <c r="G158" s="13">
        <v>1955</v>
      </c>
      <c r="H158" s="12">
        <v>1</v>
      </c>
      <c r="I158" s="12">
        <v>0</v>
      </c>
      <c r="J158" s="12" t="s">
        <v>279</v>
      </c>
      <c r="K158" s="12" t="s">
        <v>280</v>
      </c>
      <c r="L158" s="13"/>
    </row>
    <row r="159" spans="1:12" x14ac:dyDescent="0.25">
      <c r="A159" s="12">
        <v>185</v>
      </c>
      <c r="B159" s="6">
        <v>147</v>
      </c>
      <c r="C159" s="12">
        <v>10</v>
      </c>
      <c r="D159" s="13" t="s">
        <v>247</v>
      </c>
      <c r="E159" s="12" t="s">
        <v>1</v>
      </c>
      <c r="F159" s="13" t="s">
        <v>37</v>
      </c>
      <c r="G159" s="13">
        <v>1957</v>
      </c>
      <c r="H159" s="12">
        <v>1</v>
      </c>
      <c r="I159" s="12" t="s">
        <v>278</v>
      </c>
      <c r="J159" s="12">
        <v>5</v>
      </c>
      <c r="K159" s="12">
        <v>16</v>
      </c>
      <c r="L159" s="13"/>
    </row>
    <row r="160" spans="1:12" x14ac:dyDescent="0.25">
      <c r="A160" s="12">
        <v>187</v>
      </c>
      <c r="B160" s="6">
        <v>148</v>
      </c>
      <c r="C160" s="12">
        <v>11</v>
      </c>
      <c r="D160" s="13" t="s">
        <v>249</v>
      </c>
      <c r="E160" s="12" t="s">
        <v>1</v>
      </c>
      <c r="F160" s="13" t="s">
        <v>8</v>
      </c>
      <c r="G160" s="13">
        <v>1959</v>
      </c>
      <c r="H160" s="12">
        <v>1</v>
      </c>
      <c r="I160" s="12">
        <v>0</v>
      </c>
      <c r="J160" s="12" t="s">
        <v>279</v>
      </c>
      <c r="K160" s="12" t="s">
        <v>280</v>
      </c>
      <c r="L160" s="13"/>
    </row>
    <row r="161" spans="1:12" x14ac:dyDescent="0.25">
      <c r="A161" s="12">
        <v>195</v>
      </c>
      <c r="B161" s="6">
        <v>153</v>
      </c>
      <c r="C161" s="12">
        <v>12</v>
      </c>
      <c r="D161" s="13" t="s">
        <v>257</v>
      </c>
      <c r="E161" s="12" t="s">
        <v>1</v>
      </c>
      <c r="F161" s="13" t="s">
        <v>37</v>
      </c>
      <c r="G161" s="13">
        <v>1959</v>
      </c>
      <c r="H161" s="12">
        <v>1</v>
      </c>
      <c r="I161" s="12" t="s">
        <v>278</v>
      </c>
      <c r="J161" s="12">
        <v>6</v>
      </c>
      <c r="K161" s="12">
        <v>15</v>
      </c>
      <c r="L161" s="13"/>
    </row>
    <row r="162" spans="1:12" x14ac:dyDescent="0.25">
      <c r="A162" s="12">
        <v>205</v>
      </c>
      <c r="B162" s="6">
        <v>159</v>
      </c>
      <c r="C162" s="12">
        <v>13</v>
      </c>
      <c r="D162" s="13" t="s">
        <v>269</v>
      </c>
      <c r="E162" s="12" t="s">
        <v>1</v>
      </c>
      <c r="F162" s="13" t="s">
        <v>262</v>
      </c>
      <c r="G162" s="13">
        <v>1957</v>
      </c>
      <c r="H162" s="12">
        <v>1</v>
      </c>
      <c r="I162" s="12">
        <v>0</v>
      </c>
      <c r="J162" s="12" t="s">
        <v>279</v>
      </c>
      <c r="K162" s="12" t="s">
        <v>280</v>
      </c>
      <c r="L162" s="13"/>
    </row>
    <row r="163" spans="1:12" x14ac:dyDescent="0.25">
      <c r="A163" s="12"/>
      <c r="C163" s="12"/>
      <c r="D163" s="9" t="s">
        <v>379</v>
      </c>
      <c r="E163" s="12"/>
      <c r="F163" s="13"/>
      <c r="G163" s="13"/>
      <c r="H163" s="12"/>
      <c r="I163" s="12"/>
      <c r="J163" s="12"/>
      <c r="K163" s="12"/>
      <c r="L163" s="13"/>
    </row>
    <row r="164" spans="1:12" x14ac:dyDescent="0.25">
      <c r="A164" s="12">
        <v>60</v>
      </c>
      <c r="B164" s="6">
        <v>55</v>
      </c>
      <c r="C164" s="12">
        <v>1</v>
      </c>
      <c r="D164" s="13" t="s">
        <v>94</v>
      </c>
      <c r="E164" s="12" t="s">
        <v>1</v>
      </c>
      <c r="F164" s="13" t="s">
        <v>95</v>
      </c>
      <c r="G164" s="13">
        <v>1952</v>
      </c>
      <c r="H164" s="12">
        <v>1</v>
      </c>
      <c r="I164" s="12">
        <v>0</v>
      </c>
      <c r="J164" s="12" t="s">
        <v>279</v>
      </c>
      <c r="K164" s="12" t="s">
        <v>280</v>
      </c>
      <c r="L164" s="13"/>
    </row>
    <row r="165" spans="1:12" x14ac:dyDescent="0.25">
      <c r="A165" s="12">
        <v>118</v>
      </c>
      <c r="B165" s="6">
        <v>104</v>
      </c>
      <c r="C165" s="12">
        <v>2</v>
      </c>
      <c r="D165" s="13" t="s">
        <v>173</v>
      </c>
      <c r="E165" s="12" t="s">
        <v>1</v>
      </c>
      <c r="F165" s="13" t="s">
        <v>20</v>
      </c>
      <c r="G165" s="13">
        <v>1953</v>
      </c>
      <c r="H165" s="12">
        <v>1</v>
      </c>
      <c r="I165" s="12" t="s">
        <v>278</v>
      </c>
      <c r="J165" s="12">
        <v>1</v>
      </c>
      <c r="K165" s="12">
        <v>20</v>
      </c>
      <c r="L165" s="13"/>
    </row>
    <row r="166" spans="1:12" x14ac:dyDescent="0.25">
      <c r="A166" s="12">
        <v>134</v>
      </c>
      <c r="B166" s="6">
        <v>115</v>
      </c>
      <c r="C166" s="12">
        <v>3</v>
      </c>
      <c r="D166" s="13" t="s">
        <v>192</v>
      </c>
      <c r="E166" s="12" t="s">
        <v>1</v>
      </c>
      <c r="F166" s="13" t="s">
        <v>10</v>
      </c>
      <c r="G166" s="13">
        <v>1954</v>
      </c>
      <c r="H166" s="12">
        <v>1</v>
      </c>
      <c r="I166" s="12" t="s">
        <v>278</v>
      </c>
      <c r="J166" s="12">
        <v>2</v>
      </c>
      <c r="K166" s="12">
        <v>19</v>
      </c>
      <c r="L166" s="13"/>
    </row>
    <row r="167" spans="1:12" x14ac:dyDescent="0.25">
      <c r="A167" s="12">
        <v>192</v>
      </c>
      <c r="B167" s="6">
        <v>151</v>
      </c>
      <c r="C167" s="12">
        <v>4</v>
      </c>
      <c r="D167" s="13" t="s">
        <v>254</v>
      </c>
      <c r="E167" s="12" t="s">
        <v>1</v>
      </c>
      <c r="F167" s="13" t="s">
        <v>129</v>
      </c>
      <c r="G167" s="13">
        <v>1951</v>
      </c>
      <c r="H167" s="12">
        <v>1</v>
      </c>
      <c r="I167" s="12" t="s">
        <v>278</v>
      </c>
      <c r="J167" s="12">
        <v>3</v>
      </c>
      <c r="K167" s="12">
        <v>18</v>
      </c>
      <c r="L167" s="13"/>
    </row>
    <row r="168" spans="1:12" x14ac:dyDescent="0.25">
      <c r="A168" s="12">
        <v>197</v>
      </c>
      <c r="B168" s="6">
        <v>154</v>
      </c>
      <c r="C168" s="12">
        <v>5</v>
      </c>
      <c r="D168" s="13" t="s">
        <v>259</v>
      </c>
      <c r="E168" s="12" t="s">
        <v>1</v>
      </c>
      <c r="F168" s="13" t="s">
        <v>260</v>
      </c>
      <c r="G168" s="13">
        <v>1954</v>
      </c>
      <c r="H168" s="12">
        <v>1</v>
      </c>
      <c r="I168" s="12" t="s">
        <v>278</v>
      </c>
      <c r="J168" s="12">
        <v>4</v>
      </c>
      <c r="K168" s="12">
        <v>17</v>
      </c>
      <c r="L168" s="13"/>
    </row>
    <row r="169" spans="1:12" x14ac:dyDescent="0.25">
      <c r="A169" s="12">
        <v>198</v>
      </c>
      <c r="B169" s="6">
        <v>155</v>
      </c>
      <c r="C169" s="12">
        <v>6</v>
      </c>
      <c r="D169" s="13" t="s">
        <v>261</v>
      </c>
      <c r="E169" s="12" t="s">
        <v>1</v>
      </c>
      <c r="F169" s="13" t="s">
        <v>262</v>
      </c>
      <c r="G169" s="13">
        <v>1951</v>
      </c>
      <c r="H169" s="12">
        <v>1</v>
      </c>
      <c r="I169" s="12">
        <v>0</v>
      </c>
      <c r="J169" s="12" t="s">
        <v>279</v>
      </c>
      <c r="K169" s="12" t="s">
        <v>280</v>
      </c>
      <c r="L169" s="13"/>
    </row>
    <row r="170" spans="1:12" x14ac:dyDescent="0.25">
      <c r="A170" s="12">
        <v>201</v>
      </c>
      <c r="B170" s="6">
        <v>156</v>
      </c>
      <c r="C170" s="12">
        <v>7</v>
      </c>
      <c r="D170" s="13" t="s">
        <v>265</v>
      </c>
      <c r="E170" s="12" t="s">
        <v>1</v>
      </c>
      <c r="F170" s="13" t="s">
        <v>2</v>
      </c>
      <c r="G170" s="13">
        <v>1952</v>
      </c>
      <c r="H170" s="12">
        <v>1</v>
      </c>
      <c r="I170" s="12" t="s">
        <v>278</v>
      </c>
      <c r="J170" s="12">
        <v>5</v>
      </c>
      <c r="K170" s="12">
        <v>16</v>
      </c>
      <c r="L170" s="13"/>
    </row>
    <row r="171" spans="1:12" x14ac:dyDescent="0.25">
      <c r="A171" s="12">
        <v>210</v>
      </c>
      <c r="B171" s="6">
        <v>160</v>
      </c>
      <c r="C171" s="12">
        <v>8</v>
      </c>
      <c r="D171" s="13" t="s">
        <v>274</v>
      </c>
      <c r="E171" s="12" t="s">
        <v>1</v>
      </c>
      <c r="F171" s="13" t="s">
        <v>275</v>
      </c>
      <c r="G171" s="13">
        <v>1950</v>
      </c>
      <c r="H171" s="12">
        <v>1</v>
      </c>
      <c r="I171" s="12" t="s">
        <v>278</v>
      </c>
      <c r="J171" s="12">
        <v>6</v>
      </c>
      <c r="K171" s="12">
        <v>15</v>
      </c>
      <c r="L171" s="13"/>
    </row>
    <row r="172" spans="1:12" x14ac:dyDescent="0.25">
      <c r="A172" s="12">
        <v>212</v>
      </c>
      <c r="B172" s="6">
        <v>162</v>
      </c>
      <c r="C172" s="12">
        <v>9</v>
      </c>
      <c r="D172" s="13" t="s">
        <v>277</v>
      </c>
      <c r="E172" s="12" t="s">
        <v>1</v>
      </c>
      <c r="F172" s="13" t="s">
        <v>20</v>
      </c>
      <c r="G172" s="13">
        <v>1950</v>
      </c>
      <c r="H172" s="12">
        <v>1</v>
      </c>
      <c r="I172" s="12" t="s">
        <v>278</v>
      </c>
      <c r="J172" s="12">
        <v>7</v>
      </c>
      <c r="K172" s="12">
        <v>14</v>
      </c>
      <c r="L172" s="13"/>
    </row>
    <row r="173" spans="1:12" x14ac:dyDescent="0.25">
      <c r="A173" s="12"/>
      <c r="C173" s="12"/>
      <c r="D173" s="9" t="s">
        <v>380</v>
      </c>
      <c r="E173" s="12"/>
      <c r="F173" s="13"/>
      <c r="G173" s="13"/>
      <c r="H173" s="12"/>
      <c r="I173" s="12"/>
      <c r="J173" s="12"/>
      <c r="K173" s="12"/>
      <c r="L173" s="13"/>
    </row>
    <row r="174" spans="1:12" x14ac:dyDescent="0.25">
      <c r="A174" s="12">
        <v>155</v>
      </c>
      <c r="B174" s="6">
        <v>126</v>
      </c>
      <c r="C174" s="12">
        <v>1</v>
      </c>
      <c r="D174" s="13" t="s">
        <v>215</v>
      </c>
      <c r="E174" s="12" t="s">
        <v>1</v>
      </c>
      <c r="F174" s="13" t="s">
        <v>8</v>
      </c>
      <c r="G174" s="13">
        <v>1949</v>
      </c>
      <c r="H174" s="12">
        <v>1</v>
      </c>
      <c r="I174" s="12">
        <v>0</v>
      </c>
      <c r="J174" s="12" t="s">
        <v>279</v>
      </c>
      <c r="K174" s="12" t="s">
        <v>280</v>
      </c>
      <c r="L174" s="13"/>
    </row>
    <row r="175" spans="1:12" x14ac:dyDescent="0.25">
      <c r="A175" s="12">
        <v>168</v>
      </c>
      <c r="B175" s="6">
        <v>134</v>
      </c>
      <c r="C175" s="12">
        <v>2</v>
      </c>
      <c r="D175" s="13" t="s">
        <v>229</v>
      </c>
      <c r="E175" s="12" t="s">
        <v>1</v>
      </c>
      <c r="F175" s="13" t="s">
        <v>8</v>
      </c>
      <c r="G175" s="13">
        <v>1949</v>
      </c>
      <c r="H175" s="12">
        <v>1</v>
      </c>
      <c r="I175" s="12">
        <v>0</v>
      </c>
      <c r="J175" s="12" t="s">
        <v>279</v>
      </c>
      <c r="K175" s="12" t="s">
        <v>280</v>
      </c>
      <c r="L175" s="13"/>
    </row>
    <row r="176" spans="1:12" x14ac:dyDescent="0.25">
      <c r="A176" s="12">
        <v>173</v>
      </c>
      <c r="B176" s="6">
        <v>138</v>
      </c>
      <c r="C176" s="12">
        <v>3</v>
      </c>
      <c r="D176" s="13" t="s">
        <v>235</v>
      </c>
      <c r="E176" s="12" t="s">
        <v>1</v>
      </c>
      <c r="F176" s="13" t="s">
        <v>2</v>
      </c>
      <c r="G176" s="13">
        <v>1948</v>
      </c>
      <c r="H176" s="12">
        <v>1</v>
      </c>
      <c r="I176" s="12" t="s">
        <v>278</v>
      </c>
      <c r="J176" s="12">
        <v>1</v>
      </c>
      <c r="K176" s="12">
        <v>20</v>
      </c>
      <c r="L176" s="13"/>
    </row>
    <row r="177" spans="1:12" x14ac:dyDescent="0.25">
      <c r="A177" s="12">
        <v>188</v>
      </c>
      <c r="B177" s="6">
        <v>149</v>
      </c>
      <c r="C177" s="12">
        <v>4</v>
      </c>
      <c r="D177" s="13" t="s">
        <v>250</v>
      </c>
      <c r="E177" s="12" t="s">
        <v>1</v>
      </c>
      <c r="F177" s="13" t="s">
        <v>129</v>
      </c>
      <c r="G177" s="13">
        <v>1947</v>
      </c>
      <c r="H177" s="12">
        <v>1</v>
      </c>
      <c r="I177" s="12" t="s">
        <v>278</v>
      </c>
      <c r="J177" s="12">
        <v>2</v>
      </c>
      <c r="K177" s="12">
        <v>19</v>
      </c>
      <c r="L177" s="13"/>
    </row>
    <row r="178" spans="1:12" x14ac:dyDescent="0.25">
      <c r="A178" s="12">
        <v>211</v>
      </c>
      <c r="B178" s="6">
        <v>161</v>
      </c>
      <c r="C178" s="12">
        <v>5</v>
      </c>
      <c r="D178" s="13" t="s">
        <v>276</v>
      </c>
      <c r="E178" s="12" t="s">
        <v>1</v>
      </c>
      <c r="F178" s="13" t="s">
        <v>8</v>
      </c>
      <c r="G178" s="13">
        <v>1940</v>
      </c>
      <c r="H178" s="12">
        <v>1</v>
      </c>
      <c r="I178" s="12">
        <v>0</v>
      </c>
      <c r="J178" s="12" t="s">
        <v>279</v>
      </c>
      <c r="K178" s="12" t="s">
        <v>280</v>
      </c>
      <c r="L178" s="13"/>
    </row>
    <row r="179" spans="1:12" x14ac:dyDescent="0.25">
      <c r="A179" s="12"/>
      <c r="C179" s="12"/>
      <c r="D179" s="9" t="s">
        <v>358</v>
      </c>
      <c r="E179" s="12"/>
      <c r="F179" s="13"/>
      <c r="G179" s="13"/>
      <c r="H179" s="12"/>
      <c r="I179" s="12"/>
      <c r="J179" s="12"/>
      <c r="K179" s="12"/>
      <c r="L179" s="13"/>
    </row>
    <row r="180" spans="1:12" x14ac:dyDescent="0.25">
      <c r="A180" s="12"/>
      <c r="C180" s="12"/>
      <c r="D180" s="9" t="s">
        <v>370</v>
      </c>
      <c r="E180" s="12"/>
      <c r="F180" s="13"/>
      <c r="G180" s="13"/>
      <c r="H180" s="12"/>
      <c r="I180" s="12"/>
      <c r="J180" s="12"/>
      <c r="K180" s="12"/>
      <c r="L180" s="13"/>
    </row>
    <row r="181" spans="1:12" x14ac:dyDescent="0.25">
      <c r="A181" s="15">
        <v>39</v>
      </c>
      <c r="B181" s="14">
        <v>3</v>
      </c>
      <c r="C181" s="12">
        <v>1</v>
      </c>
      <c r="D181" s="13" t="s">
        <v>65</v>
      </c>
      <c r="E181" s="12" t="s">
        <v>42</v>
      </c>
      <c r="F181" s="13" t="s">
        <v>8</v>
      </c>
      <c r="G181" s="13">
        <v>1997</v>
      </c>
      <c r="H181" s="12">
        <v>1</v>
      </c>
      <c r="I181" s="12">
        <v>0</v>
      </c>
      <c r="J181" s="12" t="s">
        <v>279</v>
      </c>
      <c r="K181" s="12" t="s">
        <v>280</v>
      </c>
      <c r="L181" s="13"/>
    </row>
    <row r="182" spans="1:12" x14ac:dyDescent="0.25">
      <c r="A182" s="12">
        <v>149</v>
      </c>
      <c r="B182" s="6">
        <v>27</v>
      </c>
      <c r="C182" s="12">
        <v>2</v>
      </c>
      <c r="D182" s="13" t="s">
        <v>209</v>
      </c>
      <c r="E182" s="12" t="s">
        <v>42</v>
      </c>
      <c r="F182" s="13" t="s">
        <v>26</v>
      </c>
      <c r="G182" s="13">
        <v>1996</v>
      </c>
      <c r="H182" s="12">
        <v>1</v>
      </c>
      <c r="I182" s="12">
        <v>0</v>
      </c>
      <c r="J182" s="12" t="s">
        <v>279</v>
      </c>
      <c r="K182" s="12" t="s">
        <v>280</v>
      </c>
      <c r="L182" s="13"/>
    </row>
    <row r="183" spans="1:12" x14ac:dyDescent="0.25">
      <c r="A183" s="12">
        <v>191</v>
      </c>
      <c r="B183" s="6">
        <v>41</v>
      </c>
      <c r="C183" s="12">
        <v>3</v>
      </c>
      <c r="D183" s="13" t="s">
        <v>253</v>
      </c>
      <c r="E183" s="12" t="s">
        <v>42</v>
      </c>
      <c r="F183" s="13" t="s">
        <v>143</v>
      </c>
      <c r="G183" s="13">
        <v>1997</v>
      </c>
      <c r="H183" s="12">
        <v>1</v>
      </c>
      <c r="I183" s="12" t="s">
        <v>278</v>
      </c>
      <c r="J183" s="12">
        <v>1</v>
      </c>
      <c r="K183" s="12">
        <v>20</v>
      </c>
      <c r="L183" s="13"/>
    </row>
    <row r="184" spans="1:12" x14ac:dyDescent="0.25">
      <c r="A184" s="12"/>
      <c r="C184" s="12"/>
      <c r="D184" s="13" t="s">
        <v>371</v>
      </c>
      <c r="E184" s="12"/>
      <c r="F184" s="13"/>
      <c r="G184" s="13"/>
      <c r="H184" s="12">
        <v>1</v>
      </c>
      <c r="I184" s="12"/>
      <c r="J184" s="12"/>
      <c r="K184" s="12"/>
      <c r="L184" s="13"/>
    </row>
    <row r="185" spans="1:12" x14ac:dyDescent="0.25">
      <c r="A185" s="12">
        <v>97</v>
      </c>
      <c r="B185" s="6">
        <v>8</v>
      </c>
      <c r="C185" s="12">
        <v>1</v>
      </c>
      <c r="D185" s="13" t="s">
        <v>145</v>
      </c>
      <c r="E185" s="12" t="s">
        <v>42</v>
      </c>
      <c r="F185" s="13" t="s">
        <v>2</v>
      </c>
      <c r="G185" s="13">
        <v>1991</v>
      </c>
      <c r="H185" s="12">
        <v>1</v>
      </c>
      <c r="I185" s="12" t="s">
        <v>278</v>
      </c>
      <c r="J185" s="12">
        <v>1</v>
      </c>
      <c r="K185" s="12">
        <v>20</v>
      </c>
      <c r="L185" s="13"/>
    </row>
    <row r="186" spans="1:12" x14ac:dyDescent="0.25">
      <c r="A186" s="12">
        <v>129</v>
      </c>
      <c r="B186" s="6">
        <v>17</v>
      </c>
      <c r="C186" s="12">
        <v>2</v>
      </c>
      <c r="D186" s="13" t="s">
        <v>187</v>
      </c>
      <c r="E186" s="12" t="s">
        <v>42</v>
      </c>
      <c r="F186" s="13" t="s">
        <v>28</v>
      </c>
      <c r="G186" s="13">
        <v>1992</v>
      </c>
      <c r="H186" s="12">
        <v>1</v>
      </c>
      <c r="I186" s="12" t="s">
        <v>278</v>
      </c>
      <c r="J186" s="12">
        <v>2</v>
      </c>
      <c r="K186" s="12">
        <v>19</v>
      </c>
      <c r="L186" s="13"/>
    </row>
    <row r="187" spans="1:12" x14ac:dyDescent="0.25">
      <c r="A187" s="12"/>
      <c r="C187" s="12"/>
      <c r="D187" s="9" t="s">
        <v>372</v>
      </c>
      <c r="E187" s="12"/>
      <c r="F187" s="13"/>
      <c r="G187" s="13"/>
      <c r="H187" s="12"/>
      <c r="I187" s="12"/>
      <c r="J187" s="12"/>
      <c r="K187" s="12"/>
      <c r="L187" s="13"/>
    </row>
    <row r="188" spans="1:12" x14ac:dyDescent="0.25">
      <c r="A188" s="15">
        <v>35</v>
      </c>
      <c r="B188" s="14">
        <v>2</v>
      </c>
      <c r="C188" s="12">
        <v>1</v>
      </c>
      <c r="D188" s="13" t="s">
        <v>60</v>
      </c>
      <c r="E188" s="12" t="s">
        <v>42</v>
      </c>
      <c r="F188" s="13" t="s">
        <v>8</v>
      </c>
      <c r="G188" s="13">
        <v>1985</v>
      </c>
      <c r="H188" s="12">
        <v>1</v>
      </c>
      <c r="I188" s="12">
        <v>0</v>
      </c>
      <c r="J188" s="12" t="s">
        <v>279</v>
      </c>
      <c r="K188" s="12" t="s">
        <v>280</v>
      </c>
      <c r="L188" s="13"/>
    </row>
    <row r="189" spans="1:12" x14ac:dyDescent="0.25">
      <c r="A189" s="12">
        <v>49</v>
      </c>
      <c r="B189" s="6">
        <v>5</v>
      </c>
      <c r="C189" s="12">
        <v>2</v>
      </c>
      <c r="D189" s="13" t="s">
        <v>80</v>
      </c>
      <c r="E189" s="12" t="s">
        <v>42</v>
      </c>
      <c r="F189" s="13" t="s">
        <v>8</v>
      </c>
      <c r="G189" s="13">
        <v>1987</v>
      </c>
      <c r="H189" s="12">
        <v>1</v>
      </c>
      <c r="I189" s="12">
        <v>0</v>
      </c>
      <c r="J189" s="12" t="s">
        <v>279</v>
      </c>
      <c r="K189" s="12" t="s">
        <v>280</v>
      </c>
      <c r="L189" s="13"/>
    </row>
    <row r="190" spans="1:12" x14ac:dyDescent="0.25">
      <c r="A190" s="12">
        <v>89</v>
      </c>
      <c r="B190" s="6">
        <v>7</v>
      </c>
      <c r="C190" s="12">
        <v>3</v>
      </c>
      <c r="D190" s="13" t="s">
        <v>135</v>
      </c>
      <c r="E190" s="12" t="s">
        <v>42</v>
      </c>
      <c r="F190" s="13" t="s">
        <v>8</v>
      </c>
      <c r="G190" s="13">
        <v>1987</v>
      </c>
      <c r="H190" s="12">
        <v>1</v>
      </c>
      <c r="I190" s="12">
        <v>0</v>
      </c>
      <c r="J190" s="12" t="s">
        <v>279</v>
      </c>
      <c r="K190" s="12" t="s">
        <v>280</v>
      </c>
      <c r="L190" s="13"/>
    </row>
    <row r="191" spans="1:12" x14ac:dyDescent="0.25">
      <c r="A191" s="12">
        <v>113</v>
      </c>
      <c r="B191" s="6">
        <v>12</v>
      </c>
      <c r="C191" s="12">
        <v>4</v>
      </c>
      <c r="D191" s="13" t="s">
        <v>165</v>
      </c>
      <c r="E191" s="12" t="s">
        <v>42</v>
      </c>
      <c r="F191" s="13" t="s">
        <v>63</v>
      </c>
      <c r="G191" s="13">
        <v>1985</v>
      </c>
      <c r="H191" s="12">
        <v>1</v>
      </c>
      <c r="I191" s="12">
        <v>0</v>
      </c>
      <c r="J191" s="12" t="s">
        <v>279</v>
      </c>
      <c r="K191" s="12" t="s">
        <v>280</v>
      </c>
      <c r="L191" s="13"/>
    </row>
    <row r="192" spans="1:12" x14ac:dyDescent="0.25">
      <c r="A192" s="12">
        <v>132</v>
      </c>
      <c r="B192" s="6">
        <v>19</v>
      </c>
      <c r="C192" s="12">
        <v>5</v>
      </c>
      <c r="D192" s="13" t="s">
        <v>190</v>
      </c>
      <c r="E192" s="12" t="s">
        <v>42</v>
      </c>
      <c r="F192" s="13" t="s">
        <v>26</v>
      </c>
      <c r="G192" s="13">
        <v>1988</v>
      </c>
      <c r="H192" s="12">
        <v>1</v>
      </c>
      <c r="I192" s="12">
        <v>0</v>
      </c>
      <c r="J192" s="12" t="s">
        <v>279</v>
      </c>
      <c r="K192" s="12" t="s">
        <v>280</v>
      </c>
      <c r="L192" s="13"/>
    </row>
    <row r="193" spans="1:12" x14ac:dyDescent="0.25">
      <c r="A193" s="12"/>
      <c r="C193" s="12"/>
      <c r="D193" s="9" t="s">
        <v>373</v>
      </c>
      <c r="E193" s="12"/>
      <c r="F193" s="13"/>
      <c r="G193" s="13"/>
      <c r="H193" s="12"/>
      <c r="I193" s="12"/>
      <c r="J193" s="12"/>
      <c r="K193" s="12"/>
      <c r="L193" s="13"/>
    </row>
    <row r="194" spans="1:12" x14ac:dyDescent="0.25">
      <c r="A194" s="12">
        <v>80</v>
      </c>
      <c r="B194" s="6">
        <v>6</v>
      </c>
      <c r="C194" s="12">
        <v>1</v>
      </c>
      <c r="D194" s="13" t="s">
        <v>124</v>
      </c>
      <c r="E194" s="12" t="s">
        <v>42</v>
      </c>
      <c r="F194" s="13" t="s">
        <v>117</v>
      </c>
      <c r="G194" s="13">
        <v>1980</v>
      </c>
      <c r="H194" s="12">
        <v>1</v>
      </c>
      <c r="I194" s="12" t="s">
        <v>278</v>
      </c>
      <c r="J194" s="12">
        <v>1</v>
      </c>
      <c r="K194" s="12">
        <v>20</v>
      </c>
      <c r="L194" s="13"/>
    </row>
    <row r="195" spans="1:12" x14ac:dyDescent="0.25">
      <c r="A195" s="12">
        <v>167</v>
      </c>
      <c r="B195" s="6">
        <v>34</v>
      </c>
      <c r="C195" s="12">
        <v>2</v>
      </c>
      <c r="D195" s="13" t="s">
        <v>228</v>
      </c>
      <c r="E195" s="12" t="s">
        <v>42</v>
      </c>
      <c r="F195" s="13" t="s">
        <v>78</v>
      </c>
      <c r="G195" s="13">
        <v>1983</v>
      </c>
      <c r="H195" s="12">
        <v>1</v>
      </c>
      <c r="I195" s="12">
        <v>0</v>
      </c>
      <c r="J195" s="12" t="s">
        <v>279</v>
      </c>
      <c r="K195" s="12" t="s">
        <v>280</v>
      </c>
      <c r="L195" s="13"/>
    </row>
    <row r="196" spans="1:12" x14ac:dyDescent="0.25">
      <c r="A196" s="12">
        <v>177</v>
      </c>
      <c r="B196" s="6">
        <v>36</v>
      </c>
      <c r="C196" s="12">
        <v>3</v>
      </c>
      <c r="D196" s="13" t="s">
        <v>239</v>
      </c>
      <c r="E196" s="12" t="s">
        <v>42</v>
      </c>
      <c r="F196" s="13" t="s">
        <v>12</v>
      </c>
      <c r="G196" s="13">
        <v>1981</v>
      </c>
      <c r="H196" s="12">
        <v>1</v>
      </c>
      <c r="I196" s="12" t="s">
        <v>278</v>
      </c>
      <c r="J196" s="12">
        <v>2</v>
      </c>
      <c r="K196" s="12">
        <v>19</v>
      </c>
      <c r="L196" s="13"/>
    </row>
    <row r="197" spans="1:12" x14ac:dyDescent="0.25">
      <c r="A197" s="12">
        <v>183</v>
      </c>
      <c r="B197" s="6">
        <v>38</v>
      </c>
      <c r="C197" s="12">
        <v>4</v>
      </c>
      <c r="D197" s="13" t="s">
        <v>245</v>
      </c>
      <c r="E197" s="12" t="s">
        <v>42</v>
      </c>
      <c r="F197" s="13" t="s">
        <v>129</v>
      </c>
      <c r="G197" s="13">
        <v>1982</v>
      </c>
      <c r="H197" s="12">
        <v>1</v>
      </c>
      <c r="I197" s="12" t="s">
        <v>278</v>
      </c>
      <c r="J197" s="12">
        <v>3</v>
      </c>
      <c r="K197" s="12">
        <v>18</v>
      </c>
      <c r="L197" s="13"/>
    </row>
    <row r="198" spans="1:12" x14ac:dyDescent="0.25">
      <c r="A198" s="12">
        <v>193</v>
      </c>
      <c r="B198" s="6">
        <v>42</v>
      </c>
      <c r="C198" s="12">
        <v>5</v>
      </c>
      <c r="D198" s="13" t="s">
        <v>255</v>
      </c>
      <c r="E198" s="12" t="s">
        <v>42</v>
      </c>
      <c r="F198" s="13" t="s">
        <v>18</v>
      </c>
      <c r="G198" s="13">
        <v>1982</v>
      </c>
      <c r="H198" s="12">
        <v>1</v>
      </c>
      <c r="I198" s="12" t="s">
        <v>278</v>
      </c>
      <c r="J198" s="12">
        <v>4</v>
      </c>
      <c r="K198" s="12">
        <v>17</v>
      </c>
      <c r="L198" s="13"/>
    </row>
    <row r="199" spans="1:12" x14ac:dyDescent="0.25">
      <c r="A199" s="12">
        <v>196</v>
      </c>
      <c r="B199" s="6">
        <v>43</v>
      </c>
      <c r="C199" s="12">
        <v>6</v>
      </c>
      <c r="D199" s="13" t="s">
        <v>258</v>
      </c>
      <c r="E199" s="12" t="s">
        <v>42</v>
      </c>
      <c r="F199" s="13" t="s">
        <v>28</v>
      </c>
      <c r="G199" s="13">
        <v>1980</v>
      </c>
      <c r="H199" s="12">
        <v>1</v>
      </c>
      <c r="I199" s="12" t="s">
        <v>278</v>
      </c>
      <c r="J199" s="12">
        <v>5</v>
      </c>
      <c r="K199" s="12">
        <v>16</v>
      </c>
      <c r="L199" s="13"/>
    </row>
    <row r="200" spans="1:12" x14ac:dyDescent="0.25">
      <c r="A200" s="12"/>
      <c r="C200" s="12"/>
      <c r="D200" s="9" t="s">
        <v>374</v>
      </c>
      <c r="E200" s="12"/>
      <c r="F200" s="13"/>
      <c r="G200" s="13"/>
      <c r="H200" s="12"/>
      <c r="I200" s="12"/>
      <c r="J200" s="12"/>
      <c r="K200" s="12"/>
      <c r="L200" s="13"/>
    </row>
    <row r="201" spans="1:12" x14ac:dyDescent="0.25">
      <c r="A201" s="12">
        <v>45</v>
      </c>
      <c r="B201" s="6">
        <v>4</v>
      </c>
      <c r="C201" s="12">
        <v>1</v>
      </c>
      <c r="D201" s="13" t="s">
        <v>73</v>
      </c>
      <c r="E201" s="12" t="s">
        <v>42</v>
      </c>
      <c r="F201" s="13" t="s">
        <v>74</v>
      </c>
      <c r="G201" s="13">
        <v>1977</v>
      </c>
      <c r="H201" s="12">
        <v>1</v>
      </c>
      <c r="I201" s="12">
        <v>0</v>
      </c>
      <c r="J201" s="12" t="s">
        <v>279</v>
      </c>
      <c r="K201" s="12" t="s">
        <v>280</v>
      </c>
      <c r="L201" s="13"/>
    </row>
    <row r="202" spans="1:12" x14ac:dyDescent="0.25">
      <c r="A202" s="12">
        <v>102</v>
      </c>
      <c r="B202" s="6">
        <v>9</v>
      </c>
      <c r="C202" s="12">
        <v>2</v>
      </c>
      <c r="D202" s="13" t="s">
        <v>150</v>
      </c>
      <c r="E202" s="12" t="s">
        <v>42</v>
      </c>
      <c r="F202" s="13" t="s">
        <v>8</v>
      </c>
      <c r="G202" s="13">
        <v>1979</v>
      </c>
      <c r="H202" s="12">
        <v>1</v>
      </c>
      <c r="I202" s="12">
        <v>0</v>
      </c>
      <c r="J202" s="12" t="s">
        <v>279</v>
      </c>
      <c r="K202" s="12" t="s">
        <v>280</v>
      </c>
      <c r="L202" s="13"/>
    </row>
    <row r="203" spans="1:12" x14ac:dyDescent="0.25">
      <c r="A203" s="12">
        <v>110</v>
      </c>
      <c r="B203" s="6">
        <v>11</v>
      </c>
      <c r="C203" s="12">
        <v>3</v>
      </c>
      <c r="D203" s="13" t="s">
        <v>161</v>
      </c>
      <c r="E203" s="12" t="s">
        <v>42</v>
      </c>
      <c r="F203" s="13" t="s">
        <v>162</v>
      </c>
      <c r="G203" s="13">
        <v>1977</v>
      </c>
      <c r="H203" s="12">
        <v>1</v>
      </c>
      <c r="I203" s="12">
        <v>0</v>
      </c>
      <c r="J203" s="12" t="s">
        <v>279</v>
      </c>
      <c r="K203" s="12" t="s">
        <v>280</v>
      </c>
      <c r="L203" s="13"/>
    </row>
    <row r="204" spans="1:12" x14ac:dyDescent="0.25">
      <c r="A204" s="12">
        <v>114</v>
      </c>
      <c r="B204" s="6">
        <v>13</v>
      </c>
      <c r="C204" s="12">
        <v>4</v>
      </c>
      <c r="D204" s="13" t="s">
        <v>166</v>
      </c>
      <c r="E204" s="12" t="s">
        <v>42</v>
      </c>
      <c r="F204" s="13" t="s">
        <v>167</v>
      </c>
      <c r="G204" s="13">
        <v>1978</v>
      </c>
      <c r="H204" s="12">
        <v>1</v>
      </c>
      <c r="I204" s="12">
        <v>0</v>
      </c>
      <c r="J204" s="12" t="s">
        <v>279</v>
      </c>
      <c r="K204" s="12" t="s">
        <v>280</v>
      </c>
      <c r="L204" s="13"/>
    </row>
    <row r="205" spans="1:12" x14ac:dyDescent="0.25">
      <c r="A205" s="12">
        <v>119</v>
      </c>
      <c r="B205" s="6">
        <v>15</v>
      </c>
      <c r="C205" s="12">
        <v>5</v>
      </c>
      <c r="D205" s="13" t="s">
        <v>174</v>
      </c>
      <c r="E205" s="12" t="s">
        <v>42</v>
      </c>
      <c r="F205" s="13" t="s">
        <v>45</v>
      </c>
      <c r="G205" s="13">
        <v>1975</v>
      </c>
      <c r="H205" s="12">
        <v>1</v>
      </c>
      <c r="I205" s="12">
        <v>0</v>
      </c>
      <c r="J205" s="12" t="s">
        <v>279</v>
      </c>
      <c r="K205" s="12" t="s">
        <v>280</v>
      </c>
      <c r="L205" s="13"/>
    </row>
    <row r="206" spans="1:12" x14ac:dyDescent="0.25">
      <c r="A206" s="12">
        <v>136</v>
      </c>
      <c r="B206" s="6">
        <v>21</v>
      </c>
      <c r="C206" s="12">
        <v>6</v>
      </c>
      <c r="D206" s="13" t="s">
        <v>194</v>
      </c>
      <c r="E206" s="12" t="s">
        <v>42</v>
      </c>
      <c r="F206" s="13" t="s">
        <v>102</v>
      </c>
      <c r="G206" s="13">
        <v>1976</v>
      </c>
      <c r="H206" s="12">
        <v>1</v>
      </c>
      <c r="I206" s="12">
        <v>0</v>
      </c>
      <c r="J206" s="12" t="s">
        <v>279</v>
      </c>
      <c r="K206" s="12" t="s">
        <v>280</v>
      </c>
      <c r="L206" s="13"/>
    </row>
    <row r="207" spans="1:12" x14ac:dyDescent="0.25">
      <c r="A207" s="12">
        <v>150</v>
      </c>
      <c r="B207" s="6">
        <v>28</v>
      </c>
      <c r="C207" s="12">
        <v>7</v>
      </c>
      <c r="D207" s="13" t="s">
        <v>210</v>
      </c>
      <c r="E207" s="12" t="s">
        <v>42</v>
      </c>
      <c r="F207" s="13" t="s">
        <v>197</v>
      </c>
      <c r="G207" s="13">
        <v>1979</v>
      </c>
      <c r="H207" s="12">
        <v>1</v>
      </c>
      <c r="I207" s="12" t="s">
        <v>278</v>
      </c>
      <c r="J207" s="12">
        <v>1</v>
      </c>
      <c r="K207" s="12">
        <v>20</v>
      </c>
      <c r="L207" s="13"/>
    </row>
    <row r="208" spans="1:12" x14ac:dyDescent="0.25">
      <c r="A208" s="12">
        <v>153</v>
      </c>
      <c r="B208" s="6">
        <v>29</v>
      </c>
      <c r="C208" s="12">
        <v>8</v>
      </c>
      <c r="D208" s="13" t="s">
        <v>213</v>
      </c>
      <c r="E208" s="12" t="s">
        <v>42</v>
      </c>
      <c r="F208" s="13" t="s">
        <v>18</v>
      </c>
      <c r="G208" s="13">
        <v>1977</v>
      </c>
      <c r="H208" s="12">
        <v>1</v>
      </c>
      <c r="I208" s="12" t="s">
        <v>278</v>
      </c>
      <c r="J208" s="12">
        <v>2</v>
      </c>
      <c r="K208" s="12">
        <v>19</v>
      </c>
      <c r="L208" s="13"/>
    </row>
    <row r="209" spans="1:12" x14ac:dyDescent="0.25">
      <c r="A209" s="12">
        <v>199</v>
      </c>
      <c r="B209" s="6">
        <v>44</v>
      </c>
      <c r="C209" s="12">
        <v>9</v>
      </c>
      <c r="D209" s="13" t="s">
        <v>263</v>
      </c>
      <c r="E209" s="12" t="s">
        <v>42</v>
      </c>
      <c r="F209" s="13" t="s">
        <v>20</v>
      </c>
      <c r="G209" s="13">
        <v>1977</v>
      </c>
      <c r="H209" s="12">
        <v>1</v>
      </c>
      <c r="I209" s="12" t="s">
        <v>278</v>
      </c>
      <c r="J209" s="12">
        <v>3</v>
      </c>
      <c r="K209" s="12">
        <v>18</v>
      </c>
      <c r="L209" s="13"/>
    </row>
    <row r="210" spans="1:12" x14ac:dyDescent="0.25">
      <c r="A210" s="12">
        <v>207</v>
      </c>
      <c r="B210" s="6">
        <v>48</v>
      </c>
      <c r="C210" s="12">
        <v>10</v>
      </c>
      <c r="D210" s="13" t="s">
        <v>271</v>
      </c>
      <c r="E210" s="12" t="s">
        <v>42</v>
      </c>
      <c r="F210" s="13" t="s">
        <v>162</v>
      </c>
      <c r="G210" s="13">
        <v>1975</v>
      </c>
      <c r="H210" s="12">
        <v>1</v>
      </c>
      <c r="I210" s="12">
        <v>0</v>
      </c>
      <c r="J210" s="12" t="s">
        <v>279</v>
      </c>
      <c r="K210" s="12" t="s">
        <v>280</v>
      </c>
      <c r="L210" s="13"/>
    </row>
    <row r="211" spans="1:12" x14ac:dyDescent="0.25">
      <c r="A211" s="12">
        <v>208</v>
      </c>
      <c r="B211" s="6">
        <v>49</v>
      </c>
      <c r="C211" s="12">
        <v>11</v>
      </c>
      <c r="D211" s="13" t="s">
        <v>272</v>
      </c>
      <c r="E211" s="12" t="s">
        <v>42</v>
      </c>
      <c r="F211" s="13" t="s">
        <v>18</v>
      </c>
      <c r="G211" s="13">
        <v>1978</v>
      </c>
      <c r="H211" s="12">
        <v>1</v>
      </c>
      <c r="I211" s="12" t="s">
        <v>278</v>
      </c>
      <c r="J211" s="12">
        <v>4</v>
      </c>
      <c r="K211" s="12">
        <v>17</v>
      </c>
      <c r="L211" s="13"/>
    </row>
    <row r="212" spans="1:12" x14ac:dyDescent="0.25">
      <c r="A212" s="12"/>
      <c r="C212" s="12"/>
      <c r="D212" s="9" t="s">
        <v>382</v>
      </c>
      <c r="E212" s="12"/>
      <c r="F212" s="13"/>
      <c r="G212" s="13"/>
      <c r="H212" s="12"/>
      <c r="I212" s="12"/>
      <c r="J212" s="12"/>
      <c r="K212" s="12"/>
      <c r="L212" s="13"/>
    </row>
    <row r="213" spans="1:12" x14ac:dyDescent="0.25">
      <c r="A213" s="12">
        <v>116</v>
      </c>
      <c r="B213" s="6">
        <v>14</v>
      </c>
      <c r="C213" s="12">
        <v>1</v>
      </c>
      <c r="D213" s="13" t="s">
        <v>169</v>
      </c>
      <c r="E213" s="12" t="s">
        <v>42</v>
      </c>
      <c r="F213" s="13" t="s">
        <v>170</v>
      </c>
      <c r="G213" s="13">
        <v>1970</v>
      </c>
      <c r="H213" s="12">
        <v>1</v>
      </c>
      <c r="I213" s="12">
        <v>0</v>
      </c>
      <c r="J213" s="12" t="s">
        <v>279</v>
      </c>
      <c r="K213" s="12" t="s">
        <v>280</v>
      </c>
      <c r="L213" s="13"/>
    </row>
    <row r="214" spans="1:12" x14ac:dyDescent="0.25">
      <c r="A214" s="12">
        <v>128</v>
      </c>
      <c r="B214" s="6">
        <v>16</v>
      </c>
      <c r="C214" s="12">
        <v>2</v>
      </c>
      <c r="D214" s="13" t="s">
        <v>185</v>
      </c>
      <c r="E214" s="12" t="s">
        <v>42</v>
      </c>
      <c r="F214" s="13" t="s">
        <v>186</v>
      </c>
      <c r="G214" s="13">
        <v>1974</v>
      </c>
      <c r="H214" s="12">
        <v>1</v>
      </c>
      <c r="I214" s="12">
        <v>0</v>
      </c>
      <c r="J214" s="12" t="s">
        <v>279</v>
      </c>
      <c r="K214" s="12" t="s">
        <v>280</v>
      </c>
      <c r="L214" s="13"/>
    </row>
    <row r="215" spans="1:12" x14ac:dyDescent="0.25">
      <c r="A215" s="12">
        <v>135</v>
      </c>
      <c r="B215" s="6">
        <v>20</v>
      </c>
      <c r="C215" s="12">
        <v>3</v>
      </c>
      <c r="D215" s="13" t="s">
        <v>193</v>
      </c>
      <c r="E215" s="12" t="s">
        <v>42</v>
      </c>
      <c r="F215" s="13" t="s">
        <v>20</v>
      </c>
      <c r="G215" s="13">
        <v>1971</v>
      </c>
      <c r="H215" s="12">
        <v>1</v>
      </c>
      <c r="I215" s="12" t="s">
        <v>278</v>
      </c>
      <c r="J215" s="12">
        <v>1</v>
      </c>
      <c r="K215" s="12">
        <v>20</v>
      </c>
      <c r="L215" s="13"/>
    </row>
    <row r="216" spans="1:12" x14ac:dyDescent="0.25">
      <c r="A216" s="12">
        <v>138</v>
      </c>
      <c r="B216" s="6">
        <v>22</v>
      </c>
      <c r="C216" s="12">
        <v>4</v>
      </c>
      <c r="D216" s="13" t="s">
        <v>196</v>
      </c>
      <c r="E216" s="12" t="s">
        <v>42</v>
      </c>
      <c r="F216" s="13" t="s">
        <v>197</v>
      </c>
      <c r="G216" s="13">
        <v>1971</v>
      </c>
      <c r="H216" s="12">
        <v>1</v>
      </c>
      <c r="I216" s="12" t="s">
        <v>278</v>
      </c>
      <c r="J216" s="12">
        <v>2</v>
      </c>
      <c r="K216" s="12">
        <v>19</v>
      </c>
      <c r="L216" s="13"/>
    </row>
    <row r="217" spans="1:12" x14ac:dyDescent="0.25">
      <c r="A217" s="12">
        <v>141</v>
      </c>
      <c r="B217" s="6">
        <v>23</v>
      </c>
      <c r="C217" s="12">
        <v>5</v>
      </c>
      <c r="D217" s="13" t="s">
        <v>200</v>
      </c>
      <c r="E217" s="12" t="s">
        <v>42</v>
      </c>
      <c r="F217" s="13" t="s">
        <v>91</v>
      </c>
      <c r="G217" s="13">
        <v>1973</v>
      </c>
      <c r="H217" s="12">
        <v>1</v>
      </c>
      <c r="I217" s="12">
        <v>0</v>
      </c>
      <c r="J217" s="12" t="s">
        <v>279</v>
      </c>
      <c r="K217" s="12" t="s">
        <v>280</v>
      </c>
      <c r="L217" s="13"/>
    </row>
    <row r="218" spans="1:12" x14ac:dyDescent="0.25">
      <c r="A218" s="12">
        <v>145</v>
      </c>
      <c r="B218" s="6">
        <v>24</v>
      </c>
      <c r="C218" s="12">
        <v>6</v>
      </c>
      <c r="D218" s="13" t="s">
        <v>205</v>
      </c>
      <c r="E218" s="12" t="s">
        <v>42</v>
      </c>
      <c r="F218" s="13" t="s">
        <v>20</v>
      </c>
      <c r="G218" s="13">
        <v>1972</v>
      </c>
      <c r="H218" s="12">
        <v>1</v>
      </c>
      <c r="I218" s="12" t="s">
        <v>278</v>
      </c>
      <c r="J218" s="12">
        <v>3</v>
      </c>
      <c r="K218" s="12">
        <v>18</v>
      </c>
      <c r="L218" s="13"/>
    </row>
    <row r="219" spans="1:12" x14ac:dyDescent="0.25">
      <c r="A219" s="12">
        <v>164</v>
      </c>
      <c r="B219" s="6">
        <v>33</v>
      </c>
      <c r="C219" s="12">
        <v>7</v>
      </c>
      <c r="D219" s="13" t="s">
        <v>224</v>
      </c>
      <c r="E219" s="12" t="s">
        <v>42</v>
      </c>
      <c r="F219" s="13" t="s">
        <v>138</v>
      </c>
      <c r="G219" s="13">
        <v>1974</v>
      </c>
      <c r="H219" s="12">
        <v>1</v>
      </c>
      <c r="I219" s="12">
        <v>0</v>
      </c>
      <c r="J219" s="12" t="s">
        <v>279</v>
      </c>
      <c r="K219" s="12" t="s">
        <v>280</v>
      </c>
      <c r="L219" s="13"/>
    </row>
    <row r="220" spans="1:12" x14ac:dyDescent="0.25">
      <c r="A220" s="12">
        <v>202</v>
      </c>
      <c r="B220" s="6">
        <v>46</v>
      </c>
      <c r="C220" s="12">
        <v>8</v>
      </c>
      <c r="D220" s="13" t="s">
        <v>266</v>
      </c>
      <c r="E220" s="12" t="s">
        <v>42</v>
      </c>
      <c r="F220" s="13" t="s">
        <v>20</v>
      </c>
      <c r="G220" s="13">
        <v>1972</v>
      </c>
      <c r="H220" s="12">
        <v>1</v>
      </c>
      <c r="I220" s="12" t="s">
        <v>278</v>
      </c>
      <c r="J220" s="12">
        <v>4</v>
      </c>
      <c r="K220" s="12">
        <v>17</v>
      </c>
      <c r="L220" s="13"/>
    </row>
    <row r="221" spans="1:12" x14ac:dyDescent="0.25">
      <c r="A221" s="12">
        <v>209</v>
      </c>
      <c r="B221" s="6">
        <v>50</v>
      </c>
      <c r="C221" s="12">
        <v>9</v>
      </c>
      <c r="D221" s="13" t="s">
        <v>273</v>
      </c>
      <c r="E221" s="12" t="s">
        <v>42</v>
      </c>
      <c r="F221" s="13" t="s">
        <v>8</v>
      </c>
      <c r="G221" s="13">
        <v>1973</v>
      </c>
      <c r="H221" s="12">
        <v>1</v>
      </c>
      <c r="I221" s="12">
        <v>0</v>
      </c>
      <c r="J221" s="12" t="s">
        <v>279</v>
      </c>
      <c r="K221" s="12" t="s">
        <v>280</v>
      </c>
      <c r="L221" s="13"/>
    </row>
    <row r="222" spans="1:12" x14ac:dyDescent="0.25">
      <c r="A222" s="12"/>
      <c r="C222" s="12"/>
      <c r="D222" s="9" t="s">
        <v>381</v>
      </c>
      <c r="E222" s="12"/>
      <c r="F222" s="13"/>
      <c r="G222" s="13"/>
      <c r="H222" s="12"/>
      <c r="I222" s="12"/>
      <c r="J222" s="12"/>
      <c r="K222" s="12"/>
      <c r="L222" s="13"/>
    </row>
    <row r="223" spans="1:12" x14ac:dyDescent="0.25">
      <c r="A223" s="12">
        <v>156</v>
      </c>
      <c r="B223" s="6">
        <v>30</v>
      </c>
      <c r="C223" s="12">
        <v>1</v>
      </c>
      <c r="D223" s="13" t="s">
        <v>216</v>
      </c>
      <c r="E223" s="12" t="s">
        <v>42</v>
      </c>
      <c r="F223" s="13" t="s">
        <v>37</v>
      </c>
      <c r="G223" s="13">
        <v>1966</v>
      </c>
      <c r="H223" s="12">
        <v>1</v>
      </c>
      <c r="I223" s="12" t="s">
        <v>278</v>
      </c>
      <c r="J223" s="12">
        <v>1</v>
      </c>
      <c r="K223" s="12">
        <v>20</v>
      </c>
      <c r="L223" s="13"/>
    </row>
    <row r="224" spans="1:12" x14ac:dyDescent="0.25">
      <c r="A224" s="12">
        <v>160</v>
      </c>
      <c r="B224" s="6">
        <v>31</v>
      </c>
      <c r="C224" s="12">
        <v>2</v>
      </c>
      <c r="D224" s="13" t="s">
        <v>220</v>
      </c>
      <c r="E224" s="12" t="s">
        <v>42</v>
      </c>
      <c r="F224" s="13" t="s">
        <v>197</v>
      </c>
      <c r="G224" s="13">
        <v>1968</v>
      </c>
      <c r="H224" s="12">
        <v>1</v>
      </c>
      <c r="I224" s="12" t="s">
        <v>278</v>
      </c>
      <c r="J224" s="12">
        <v>2</v>
      </c>
      <c r="K224" s="12">
        <v>19</v>
      </c>
      <c r="L224" s="13"/>
    </row>
    <row r="225" spans="1:12" x14ac:dyDescent="0.25">
      <c r="A225" s="12">
        <v>161</v>
      </c>
      <c r="B225" s="6">
        <v>32</v>
      </c>
      <c r="C225" s="12">
        <v>3</v>
      </c>
      <c r="D225" s="13" t="s">
        <v>221</v>
      </c>
      <c r="E225" s="12" t="s">
        <v>42</v>
      </c>
      <c r="F225" s="13" t="s">
        <v>197</v>
      </c>
      <c r="G225" s="13">
        <v>1966</v>
      </c>
      <c r="H225" s="12">
        <v>1</v>
      </c>
      <c r="I225" s="12" t="s">
        <v>278</v>
      </c>
      <c r="J225" s="12">
        <v>3</v>
      </c>
      <c r="K225" s="12">
        <v>18</v>
      </c>
      <c r="L225" s="13"/>
    </row>
    <row r="226" spans="1:12" x14ac:dyDescent="0.25">
      <c r="A226" s="12">
        <v>169</v>
      </c>
      <c r="B226" s="6">
        <v>35</v>
      </c>
      <c r="C226" s="12">
        <v>4</v>
      </c>
      <c r="D226" s="13" t="s">
        <v>230</v>
      </c>
      <c r="E226" s="12" t="s">
        <v>42</v>
      </c>
      <c r="F226" s="13" t="s">
        <v>18</v>
      </c>
      <c r="G226" s="13">
        <v>1969</v>
      </c>
      <c r="H226" s="12">
        <v>1</v>
      </c>
      <c r="I226" s="12" t="s">
        <v>278</v>
      </c>
      <c r="J226" s="12">
        <v>4</v>
      </c>
      <c r="K226" s="12">
        <v>17</v>
      </c>
      <c r="L226" s="13"/>
    </row>
    <row r="227" spans="1:12" x14ac:dyDescent="0.25">
      <c r="A227" s="12">
        <v>179</v>
      </c>
      <c r="B227" s="6">
        <v>37</v>
      </c>
      <c r="C227" s="12">
        <v>5</v>
      </c>
      <c r="D227" s="13" t="s">
        <v>241</v>
      </c>
      <c r="E227" s="12" t="s">
        <v>42</v>
      </c>
      <c r="F227" s="13" t="s">
        <v>78</v>
      </c>
      <c r="G227" s="13">
        <v>1967</v>
      </c>
      <c r="H227" s="12">
        <v>1</v>
      </c>
      <c r="I227" s="12">
        <v>0</v>
      </c>
      <c r="J227" s="12" t="s">
        <v>279</v>
      </c>
      <c r="K227" s="12" t="s">
        <v>280</v>
      </c>
      <c r="L227" s="13"/>
    </row>
    <row r="228" spans="1:12" x14ac:dyDescent="0.25">
      <c r="A228" s="12">
        <v>186</v>
      </c>
      <c r="B228" s="6">
        <v>39</v>
      </c>
      <c r="C228" s="12">
        <v>6</v>
      </c>
      <c r="D228" s="13" t="s">
        <v>248</v>
      </c>
      <c r="E228" s="12" t="s">
        <v>42</v>
      </c>
      <c r="F228" s="13" t="s">
        <v>8</v>
      </c>
      <c r="G228" s="13">
        <v>1969</v>
      </c>
      <c r="H228" s="12">
        <v>1</v>
      </c>
      <c r="I228" s="12">
        <v>0</v>
      </c>
      <c r="J228" s="12" t="s">
        <v>279</v>
      </c>
      <c r="K228" s="12" t="s">
        <v>280</v>
      </c>
      <c r="L228" s="13"/>
    </row>
    <row r="229" spans="1:12" x14ac:dyDescent="0.25">
      <c r="A229" s="12"/>
      <c r="C229" s="12"/>
      <c r="D229" s="9" t="s">
        <v>383</v>
      </c>
      <c r="E229" s="12"/>
      <c r="F229" s="13"/>
      <c r="G229" s="13"/>
      <c r="H229" s="12"/>
      <c r="I229" s="12"/>
      <c r="J229" s="12"/>
      <c r="K229" s="12"/>
      <c r="L229" s="13"/>
    </row>
    <row r="230" spans="1:12" x14ac:dyDescent="0.25">
      <c r="A230" s="15">
        <v>21</v>
      </c>
      <c r="B230" s="14">
        <v>1</v>
      </c>
      <c r="C230" s="12">
        <v>1</v>
      </c>
      <c r="D230" s="13" t="s">
        <v>41</v>
      </c>
      <c r="E230" s="12" t="s">
        <v>42</v>
      </c>
      <c r="F230" s="13" t="s">
        <v>8</v>
      </c>
      <c r="G230" s="13">
        <v>1961</v>
      </c>
      <c r="H230" s="12">
        <v>1</v>
      </c>
      <c r="I230" s="12">
        <v>0</v>
      </c>
      <c r="J230" s="12" t="s">
        <v>279</v>
      </c>
      <c r="K230" s="12" t="s">
        <v>280</v>
      </c>
      <c r="L230" s="13"/>
    </row>
    <row r="231" spans="1:12" x14ac:dyDescent="0.25">
      <c r="A231" s="12">
        <v>107</v>
      </c>
      <c r="B231" s="6">
        <v>10</v>
      </c>
      <c r="C231" s="12">
        <v>1</v>
      </c>
      <c r="D231" s="13" t="s">
        <v>156</v>
      </c>
      <c r="E231" s="12" t="s">
        <v>42</v>
      </c>
      <c r="F231" s="13" t="s">
        <v>157</v>
      </c>
      <c r="G231" s="13">
        <v>1964</v>
      </c>
      <c r="H231" s="12">
        <v>1</v>
      </c>
      <c r="I231" s="12">
        <v>0</v>
      </c>
      <c r="J231" s="12" t="s">
        <v>279</v>
      </c>
      <c r="K231" s="12" t="s">
        <v>280</v>
      </c>
      <c r="L231" s="13"/>
    </row>
    <row r="232" spans="1:12" x14ac:dyDescent="0.25">
      <c r="A232" s="12">
        <v>131</v>
      </c>
      <c r="B232" s="6">
        <v>18</v>
      </c>
      <c r="C232" s="12">
        <v>2</v>
      </c>
      <c r="D232" s="13" t="s">
        <v>189</v>
      </c>
      <c r="E232" s="12" t="s">
        <v>42</v>
      </c>
      <c r="F232" s="13" t="s">
        <v>28</v>
      </c>
      <c r="G232" s="13">
        <v>1958</v>
      </c>
      <c r="H232" s="12">
        <v>1</v>
      </c>
      <c r="I232" s="12" t="s">
        <v>278</v>
      </c>
      <c r="J232" s="12">
        <v>1</v>
      </c>
      <c r="K232" s="12">
        <v>20</v>
      </c>
      <c r="L232" s="13"/>
    </row>
    <row r="233" spans="1:12" x14ac:dyDescent="0.25">
      <c r="A233" s="12">
        <v>147</v>
      </c>
      <c r="B233" s="6">
        <v>25</v>
      </c>
      <c r="C233" s="12">
        <v>3</v>
      </c>
      <c r="D233" s="13" t="s">
        <v>207</v>
      </c>
      <c r="E233" s="12" t="s">
        <v>42</v>
      </c>
      <c r="F233" s="13" t="s">
        <v>47</v>
      </c>
      <c r="G233" s="13">
        <v>1961</v>
      </c>
      <c r="H233" s="12">
        <v>1</v>
      </c>
      <c r="I233" s="12">
        <v>0</v>
      </c>
      <c r="J233" s="12" t="s">
        <v>279</v>
      </c>
      <c r="K233" s="12" t="s">
        <v>280</v>
      </c>
      <c r="L233" s="13"/>
    </row>
    <row r="234" spans="1:12" x14ac:dyDescent="0.25">
      <c r="A234" s="12">
        <v>148</v>
      </c>
      <c r="B234" s="6">
        <v>26</v>
      </c>
      <c r="C234" s="12">
        <v>4</v>
      </c>
      <c r="D234" s="13" t="s">
        <v>208</v>
      </c>
      <c r="E234" s="12" t="s">
        <v>42</v>
      </c>
      <c r="F234" s="13" t="s">
        <v>35</v>
      </c>
      <c r="G234" s="13">
        <v>1964</v>
      </c>
      <c r="H234" s="12">
        <v>1</v>
      </c>
      <c r="I234" s="12">
        <v>0</v>
      </c>
      <c r="J234" s="12" t="s">
        <v>279</v>
      </c>
      <c r="K234" s="12" t="s">
        <v>280</v>
      </c>
      <c r="L234" s="13"/>
    </row>
    <row r="235" spans="1:12" x14ac:dyDescent="0.25">
      <c r="A235" s="12">
        <v>190</v>
      </c>
      <c r="B235" s="6">
        <v>40</v>
      </c>
      <c r="C235" s="12">
        <v>5</v>
      </c>
      <c r="D235" s="13" t="s">
        <v>252</v>
      </c>
      <c r="E235" s="12" t="s">
        <v>42</v>
      </c>
      <c r="F235" s="13" t="s">
        <v>18</v>
      </c>
      <c r="G235" s="13">
        <v>1964</v>
      </c>
      <c r="H235" s="12">
        <v>1</v>
      </c>
      <c r="I235" s="12" t="s">
        <v>278</v>
      </c>
      <c r="J235" s="12">
        <v>2</v>
      </c>
      <c r="K235" s="12">
        <v>19</v>
      </c>
      <c r="L235" s="13"/>
    </row>
    <row r="236" spans="1:12" x14ac:dyDescent="0.25">
      <c r="A236" s="12">
        <v>200</v>
      </c>
      <c r="B236" s="6">
        <v>45</v>
      </c>
      <c r="C236" s="12">
        <v>6</v>
      </c>
      <c r="D236" s="13" t="s">
        <v>264</v>
      </c>
      <c r="E236" s="12" t="s">
        <v>42</v>
      </c>
      <c r="F236" s="13" t="s">
        <v>18</v>
      </c>
      <c r="G236" s="13">
        <v>1957</v>
      </c>
      <c r="H236" s="12">
        <v>1</v>
      </c>
      <c r="I236" s="12" t="s">
        <v>278</v>
      </c>
      <c r="J236" s="12">
        <v>3</v>
      </c>
      <c r="K236" s="12">
        <v>18</v>
      </c>
      <c r="L236" s="13"/>
    </row>
    <row r="237" spans="1:12" x14ac:dyDescent="0.25">
      <c r="A237" s="12">
        <v>206</v>
      </c>
      <c r="B237" s="6">
        <v>47</v>
      </c>
      <c r="C237" s="12">
        <v>7</v>
      </c>
      <c r="D237" s="13" t="s">
        <v>270</v>
      </c>
      <c r="E237" s="12" t="s">
        <v>42</v>
      </c>
      <c r="F237" s="13" t="s">
        <v>262</v>
      </c>
      <c r="G237" s="13">
        <v>1957</v>
      </c>
      <c r="H237" s="12">
        <v>1</v>
      </c>
      <c r="I237" s="12">
        <v>0</v>
      </c>
      <c r="J237" s="12" t="s">
        <v>279</v>
      </c>
      <c r="K237" s="12" t="s">
        <v>280</v>
      </c>
      <c r="L237" s="13"/>
    </row>
    <row r="240" spans="1:12" x14ac:dyDescent="0.25">
      <c r="D240" s="53" t="s">
        <v>368</v>
      </c>
    </row>
  </sheetData>
  <mergeCells count="2">
    <mergeCell ref="A1:K1"/>
    <mergeCell ref="A2:K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D6F7-8031-41F3-A3DC-6DC2EE628800}">
  <sheetPr>
    <tabColor rgb="FFFF0000"/>
  </sheetPr>
  <dimension ref="A1:G76"/>
  <sheetViews>
    <sheetView workbookViewId="0">
      <selection activeCell="A3" sqref="A3"/>
    </sheetView>
  </sheetViews>
  <sheetFormatPr defaultRowHeight="15" x14ac:dyDescent="0.25"/>
  <cols>
    <col min="1" max="1" width="9.42578125" style="6" bestFit="1" customWidth="1"/>
    <col min="2" max="2" width="41.85546875" customWidth="1"/>
    <col min="3" max="3" width="15" style="6" customWidth="1"/>
    <col min="4" max="4" width="15.140625" style="6" customWidth="1"/>
    <col min="5" max="5" width="9.140625" style="6"/>
  </cols>
  <sheetData>
    <row r="1" spans="1:7" ht="15.75" x14ac:dyDescent="0.25">
      <c r="A1" s="36" t="s">
        <v>402</v>
      </c>
      <c r="B1" s="37"/>
      <c r="C1" s="37"/>
      <c r="D1" s="37"/>
      <c r="E1" s="38"/>
    </row>
    <row r="2" spans="1:7" s="5" customFormat="1" ht="15.75" x14ac:dyDescent="0.25">
      <c r="A2" s="39" t="s">
        <v>389</v>
      </c>
      <c r="B2" s="40"/>
      <c r="C2" s="40"/>
      <c r="D2" s="40"/>
      <c r="E2" s="41"/>
      <c r="F2" s="35"/>
      <c r="G2" s="35"/>
    </row>
    <row r="3" spans="1:7" ht="16.5" thickBot="1" x14ac:dyDescent="0.3">
      <c r="A3" s="42" t="s">
        <v>345</v>
      </c>
      <c r="B3" s="43" t="s">
        <v>390</v>
      </c>
      <c r="C3" s="43" t="s">
        <v>391</v>
      </c>
      <c r="D3" s="43" t="s">
        <v>392</v>
      </c>
      <c r="E3" s="44" t="s">
        <v>393</v>
      </c>
      <c r="F3" s="20"/>
      <c r="G3" s="20"/>
    </row>
    <row r="4" spans="1:7" x14ac:dyDescent="0.25">
      <c r="A4" s="45">
        <v>1</v>
      </c>
      <c r="B4" s="46" t="s">
        <v>286</v>
      </c>
      <c r="C4" s="47">
        <v>0</v>
      </c>
      <c r="D4" s="47">
        <v>94</v>
      </c>
      <c r="E4" s="47">
        <v>94</v>
      </c>
    </row>
    <row r="5" spans="1:7" x14ac:dyDescent="0.25">
      <c r="A5" s="48">
        <v>2</v>
      </c>
      <c r="B5" s="49" t="s">
        <v>287</v>
      </c>
      <c r="C5" s="50">
        <v>0</v>
      </c>
      <c r="D5" s="50">
        <v>93</v>
      </c>
      <c r="E5" s="50">
        <v>93</v>
      </c>
    </row>
    <row r="6" spans="1:7" x14ac:dyDescent="0.25">
      <c r="A6" s="48">
        <v>3</v>
      </c>
      <c r="B6" s="49" t="s">
        <v>288</v>
      </c>
      <c r="C6" s="50">
        <v>0</v>
      </c>
      <c r="D6" s="50">
        <v>68</v>
      </c>
      <c r="E6" s="50">
        <v>68</v>
      </c>
    </row>
    <row r="7" spans="1:7" x14ac:dyDescent="0.25">
      <c r="A7" s="48">
        <v>4</v>
      </c>
      <c r="B7" s="49" t="s">
        <v>289</v>
      </c>
      <c r="C7" s="50">
        <v>0</v>
      </c>
      <c r="D7" s="50">
        <v>66</v>
      </c>
      <c r="E7" s="50">
        <v>66</v>
      </c>
    </row>
    <row r="8" spans="1:7" x14ac:dyDescent="0.25">
      <c r="A8" s="48">
        <v>5</v>
      </c>
      <c r="B8" s="49" t="s">
        <v>290</v>
      </c>
      <c r="C8" s="50">
        <v>0</v>
      </c>
      <c r="D8" s="50">
        <v>55</v>
      </c>
      <c r="E8" s="50">
        <v>55</v>
      </c>
    </row>
    <row r="9" spans="1:7" x14ac:dyDescent="0.25">
      <c r="A9" s="48">
        <v>6</v>
      </c>
      <c r="B9" s="49" t="s">
        <v>291</v>
      </c>
      <c r="C9" s="50">
        <v>0</v>
      </c>
      <c r="D9" s="50">
        <v>50</v>
      </c>
      <c r="E9" s="50">
        <v>50</v>
      </c>
    </row>
    <row r="10" spans="1:7" x14ac:dyDescent="0.25">
      <c r="A10" s="48">
        <v>7</v>
      </c>
      <c r="B10" s="49" t="s">
        <v>292</v>
      </c>
      <c r="C10" s="50">
        <v>0</v>
      </c>
      <c r="D10" s="50">
        <v>41</v>
      </c>
      <c r="E10" s="50">
        <v>41</v>
      </c>
    </row>
    <row r="11" spans="1:7" x14ac:dyDescent="0.25">
      <c r="A11" s="48">
        <v>8</v>
      </c>
      <c r="B11" s="49" t="s">
        <v>293</v>
      </c>
      <c r="C11" s="50">
        <v>0</v>
      </c>
      <c r="D11" s="50">
        <v>40</v>
      </c>
      <c r="E11" s="50">
        <v>40</v>
      </c>
    </row>
    <row r="12" spans="1:7" x14ac:dyDescent="0.25">
      <c r="A12" s="48">
        <v>9</v>
      </c>
      <c r="B12" s="49" t="s">
        <v>294</v>
      </c>
      <c r="C12" s="50">
        <v>0</v>
      </c>
      <c r="D12" s="50">
        <v>40</v>
      </c>
      <c r="E12" s="50">
        <v>40</v>
      </c>
    </row>
    <row r="13" spans="1:7" x14ac:dyDescent="0.25">
      <c r="A13" s="48">
        <v>10</v>
      </c>
      <c r="B13" s="49" t="s">
        <v>295</v>
      </c>
      <c r="C13" s="50">
        <v>0</v>
      </c>
      <c r="D13" s="50">
        <v>33</v>
      </c>
      <c r="E13" s="50">
        <v>33</v>
      </c>
    </row>
    <row r="14" spans="1:7" x14ac:dyDescent="0.25">
      <c r="A14" s="48">
        <v>11</v>
      </c>
      <c r="B14" s="49" t="s">
        <v>296</v>
      </c>
      <c r="C14" s="50">
        <v>33</v>
      </c>
      <c r="D14" s="50">
        <v>0</v>
      </c>
      <c r="E14" s="50">
        <v>33</v>
      </c>
    </row>
    <row r="15" spans="1:7" x14ac:dyDescent="0.25">
      <c r="A15" s="48">
        <v>12</v>
      </c>
      <c r="B15" s="49" t="s">
        <v>297</v>
      </c>
      <c r="C15" s="50">
        <v>0</v>
      </c>
      <c r="D15" s="50">
        <v>26</v>
      </c>
      <c r="E15" s="50">
        <v>26</v>
      </c>
    </row>
    <row r="16" spans="1:7" x14ac:dyDescent="0.25">
      <c r="A16" s="48">
        <v>13</v>
      </c>
      <c r="B16" s="49" t="s">
        <v>301</v>
      </c>
      <c r="C16" s="50">
        <v>14</v>
      </c>
      <c r="D16" s="50">
        <v>10</v>
      </c>
      <c r="E16" s="50">
        <v>24</v>
      </c>
    </row>
    <row r="17" spans="1:5" x14ac:dyDescent="0.25">
      <c r="A17" s="48">
        <v>14</v>
      </c>
      <c r="B17" s="49" t="s">
        <v>298</v>
      </c>
      <c r="C17" s="50">
        <v>16</v>
      </c>
      <c r="D17" s="50">
        <v>7</v>
      </c>
      <c r="E17" s="50">
        <v>23</v>
      </c>
    </row>
    <row r="18" spans="1:5" x14ac:dyDescent="0.25">
      <c r="A18" s="48">
        <v>15</v>
      </c>
      <c r="B18" s="49" t="s">
        <v>299</v>
      </c>
      <c r="C18" s="50">
        <v>16</v>
      </c>
      <c r="D18" s="50">
        <v>7</v>
      </c>
      <c r="E18" s="50">
        <v>23</v>
      </c>
    </row>
    <row r="19" spans="1:5" x14ac:dyDescent="0.25">
      <c r="A19" s="48">
        <v>16</v>
      </c>
      <c r="B19" s="49" t="s">
        <v>300</v>
      </c>
      <c r="C19" s="50">
        <v>6</v>
      </c>
      <c r="D19" s="50">
        <v>16</v>
      </c>
      <c r="E19" s="50">
        <v>22</v>
      </c>
    </row>
    <row r="20" spans="1:5" x14ac:dyDescent="0.25">
      <c r="A20" s="48">
        <v>17</v>
      </c>
      <c r="B20" s="49" t="s">
        <v>302</v>
      </c>
      <c r="C20" s="50">
        <v>10</v>
      </c>
      <c r="D20" s="50">
        <v>0</v>
      </c>
      <c r="E20" s="50">
        <v>10</v>
      </c>
    </row>
    <row r="21" spans="1:5" x14ac:dyDescent="0.25">
      <c r="A21" s="48">
        <v>18</v>
      </c>
      <c r="B21" s="49" t="s">
        <v>303</v>
      </c>
      <c r="C21" s="50">
        <v>10</v>
      </c>
      <c r="D21" s="50">
        <v>0</v>
      </c>
      <c r="E21" s="50">
        <v>10</v>
      </c>
    </row>
    <row r="22" spans="1:5" x14ac:dyDescent="0.25">
      <c r="A22" s="48">
        <v>19</v>
      </c>
      <c r="B22" s="49" t="s">
        <v>304</v>
      </c>
      <c r="C22" s="50">
        <v>5</v>
      </c>
      <c r="D22" s="50">
        <v>5</v>
      </c>
      <c r="E22" s="50">
        <v>10</v>
      </c>
    </row>
    <row r="23" spans="1:5" x14ac:dyDescent="0.25">
      <c r="A23" s="48">
        <v>20</v>
      </c>
      <c r="B23" s="49" t="s">
        <v>305</v>
      </c>
      <c r="C23" s="50">
        <v>7</v>
      </c>
      <c r="D23" s="50">
        <v>2</v>
      </c>
      <c r="E23" s="50">
        <v>9</v>
      </c>
    </row>
    <row r="24" spans="1:5" x14ac:dyDescent="0.25">
      <c r="A24" s="48">
        <v>21</v>
      </c>
      <c r="B24" s="49" t="s">
        <v>306</v>
      </c>
      <c r="C24" s="50">
        <v>9</v>
      </c>
      <c r="D24" s="50">
        <v>0</v>
      </c>
      <c r="E24" s="50">
        <v>9</v>
      </c>
    </row>
    <row r="25" spans="1:5" x14ac:dyDescent="0.25">
      <c r="A25" s="48">
        <v>22</v>
      </c>
      <c r="B25" s="49" t="s">
        <v>307</v>
      </c>
      <c r="C25" s="50">
        <v>0</v>
      </c>
      <c r="D25" s="50">
        <v>9</v>
      </c>
      <c r="E25" s="50">
        <v>9</v>
      </c>
    </row>
    <row r="26" spans="1:5" x14ac:dyDescent="0.25">
      <c r="A26" s="48">
        <v>23</v>
      </c>
      <c r="B26" s="49" t="s">
        <v>197</v>
      </c>
      <c r="C26" s="50">
        <v>4</v>
      </c>
      <c r="D26" s="50">
        <v>3</v>
      </c>
      <c r="E26" s="50">
        <v>7</v>
      </c>
    </row>
    <row r="27" spans="1:5" x14ac:dyDescent="0.25">
      <c r="A27" s="48">
        <v>24</v>
      </c>
      <c r="B27" s="49" t="s">
        <v>308</v>
      </c>
      <c r="C27" s="50">
        <v>0</v>
      </c>
      <c r="D27" s="50">
        <v>7</v>
      </c>
      <c r="E27" s="50">
        <v>7</v>
      </c>
    </row>
    <row r="28" spans="1:5" x14ac:dyDescent="0.25">
      <c r="A28" s="48">
        <v>25</v>
      </c>
      <c r="B28" s="49" t="s">
        <v>309</v>
      </c>
      <c r="C28" s="50">
        <v>6</v>
      </c>
      <c r="D28" s="50">
        <v>0</v>
      </c>
      <c r="E28" s="50">
        <v>6</v>
      </c>
    </row>
    <row r="29" spans="1:5" x14ac:dyDescent="0.25">
      <c r="A29" s="48">
        <v>26</v>
      </c>
      <c r="B29" s="49" t="s">
        <v>310</v>
      </c>
      <c r="C29" s="50">
        <v>6</v>
      </c>
      <c r="D29" s="50">
        <v>0</v>
      </c>
      <c r="E29" s="50">
        <v>6</v>
      </c>
    </row>
    <row r="30" spans="1:5" x14ac:dyDescent="0.25">
      <c r="A30" s="48">
        <v>27</v>
      </c>
      <c r="B30" s="49" t="s">
        <v>35</v>
      </c>
      <c r="C30" s="50">
        <v>5</v>
      </c>
      <c r="D30" s="50">
        <v>0</v>
      </c>
      <c r="E30" s="50">
        <v>5</v>
      </c>
    </row>
    <row r="31" spans="1:5" x14ac:dyDescent="0.25">
      <c r="A31" s="48">
        <v>28</v>
      </c>
      <c r="B31" s="49" t="s">
        <v>311</v>
      </c>
      <c r="C31" s="50">
        <v>3</v>
      </c>
      <c r="D31" s="50">
        <v>2</v>
      </c>
      <c r="E31" s="50">
        <v>5</v>
      </c>
    </row>
    <row r="32" spans="1:5" x14ac:dyDescent="0.25">
      <c r="A32" s="48">
        <v>29</v>
      </c>
      <c r="B32" s="49" t="s">
        <v>312</v>
      </c>
      <c r="C32" s="50">
        <v>4</v>
      </c>
      <c r="D32" s="50">
        <v>0</v>
      </c>
      <c r="E32" s="50">
        <v>4</v>
      </c>
    </row>
    <row r="33" spans="1:5" x14ac:dyDescent="0.25">
      <c r="A33" s="48">
        <v>30</v>
      </c>
      <c r="B33" s="49" t="s">
        <v>313</v>
      </c>
      <c r="C33" s="50">
        <v>3</v>
      </c>
      <c r="D33" s="50">
        <v>1</v>
      </c>
      <c r="E33" s="50">
        <v>4</v>
      </c>
    </row>
    <row r="34" spans="1:5" x14ac:dyDescent="0.25">
      <c r="A34" s="48">
        <v>31</v>
      </c>
      <c r="B34" s="49" t="s">
        <v>314</v>
      </c>
      <c r="C34" s="50">
        <v>4</v>
      </c>
      <c r="D34" s="50">
        <v>0</v>
      </c>
      <c r="E34" s="50">
        <v>4</v>
      </c>
    </row>
    <row r="35" spans="1:5" x14ac:dyDescent="0.25">
      <c r="A35" s="48">
        <v>32</v>
      </c>
      <c r="B35" s="49" t="s">
        <v>315</v>
      </c>
      <c r="C35" s="50">
        <v>3</v>
      </c>
      <c r="D35" s="50">
        <v>0</v>
      </c>
      <c r="E35" s="50">
        <v>3</v>
      </c>
    </row>
    <row r="36" spans="1:5" x14ac:dyDescent="0.25">
      <c r="A36" s="48">
        <v>33</v>
      </c>
      <c r="B36" s="49" t="s">
        <v>316</v>
      </c>
      <c r="C36" s="50">
        <v>2</v>
      </c>
      <c r="D36" s="50">
        <v>1</v>
      </c>
      <c r="E36" s="50">
        <v>3</v>
      </c>
    </row>
    <row r="37" spans="1:5" x14ac:dyDescent="0.25">
      <c r="A37" s="48">
        <v>34</v>
      </c>
      <c r="B37" s="49" t="s">
        <v>110</v>
      </c>
      <c r="C37" s="50">
        <v>3</v>
      </c>
      <c r="D37" s="50">
        <v>0</v>
      </c>
      <c r="E37" s="50">
        <v>3</v>
      </c>
    </row>
    <row r="38" spans="1:5" x14ac:dyDescent="0.25">
      <c r="A38" s="48">
        <v>35</v>
      </c>
      <c r="B38" s="49" t="s">
        <v>317</v>
      </c>
      <c r="C38" s="50">
        <v>3</v>
      </c>
      <c r="D38" s="50">
        <v>0</v>
      </c>
      <c r="E38" s="50">
        <v>3</v>
      </c>
    </row>
    <row r="39" spans="1:5" x14ac:dyDescent="0.25">
      <c r="A39" s="48">
        <v>36</v>
      </c>
      <c r="B39" s="49" t="s">
        <v>318</v>
      </c>
      <c r="C39" s="50">
        <v>3</v>
      </c>
      <c r="D39" s="50">
        <v>0</v>
      </c>
      <c r="E39" s="50">
        <v>3</v>
      </c>
    </row>
    <row r="40" spans="1:5" x14ac:dyDescent="0.25">
      <c r="A40" s="48">
        <v>37</v>
      </c>
      <c r="B40" s="49" t="s">
        <v>319</v>
      </c>
      <c r="C40" s="50">
        <v>2</v>
      </c>
      <c r="D40" s="50">
        <v>0</v>
      </c>
      <c r="E40" s="50">
        <v>2</v>
      </c>
    </row>
    <row r="41" spans="1:5" x14ac:dyDescent="0.25">
      <c r="A41" s="48">
        <v>38</v>
      </c>
      <c r="B41" s="49" t="s">
        <v>320</v>
      </c>
      <c r="C41" s="50">
        <v>2</v>
      </c>
      <c r="D41" s="50">
        <v>0</v>
      </c>
      <c r="E41" s="50">
        <v>2</v>
      </c>
    </row>
    <row r="42" spans="1:5" x14ac:dyDescent="0.25">
      <c r="A42" s="48">
        <v>39</v>
      </c>
      <c r="B42" s="49" t="s">
        <v>74</v>
      </c>
      <c r="C42" s="50">
        <v>1</v>
      </c>
      <c r="D42" s="50">
        <v>1</v>
      </c>
      <c r="E42" s="50">
        <v>2</v>
      </c>
    </row>
    <row r="43" spans="1:5" x14ac:dyDescent="0.25">
      <c r="A43" s="48">
        <v>40</v>
      </c>
      <c r="B43" s="49" t="s">
        <v>321</v>
      </c>
      <c r="C43" s="50">
        <v>2</v>
      </c>
      <c r="D43" s="50">
        <v>0</v>
      </c>
      <c r="E43" s="50">
        <v>2</v>
      </c>
    </row>
    <row r="44" spans="1:5" x14ac:dyDescent="0.25">
      <c r="A44" s="48">
        <v>41</v>
      </c>
      <c r="B44" s="49" t="s">
        <v>322</v>
      </c>
      <c r="C44" s="50">
        <v>2</v>
      </c>
      <c r="D44" s="50">
        <v>0</v>
      </c>
      <c r="E44" s="50">
        <v>2</v>
      </c>
    </row>
    <row r="45" spans="1:5" x14ac:dyDescent="0.25">
      <c r="A45" s="48">
        <v>42</v>
      </c>
      <c r="B45" s="49" t="s">
        <v>323</v>
      </c>
      <c r="C45" s="50">
        <v>2</v>
      </c>
      <c r="D45" s="50">
        <v>0</v>
      </c>
      <c r="E45" s="50">
        <v>2</v>
      </c>
    </row>
    <row r="46" spans="1:5" x14ac:dyDescent="0.25">
      <c r="A46" s="48">
        <v>43</v>
      </c>
      <c r="B46" s="49" t="s">
        <v>227</v>
      </c>
      <c r="C46" s="50">
        <v>2</v>
      </c>
      <c r="D46" s="50">
        <v>0</v>
      </c>
      <c r="E46" s="50">
        <v>2</v>
      </c>
    </row>
    <row r="47" spans="1:5" x14ac:dyDescent="0.25">
      <c r="A47" s="48">
        <v>44</v>
      </c>
      <c r="B47" s="49" t="s">
        <v>324</v>
      </c>
      <c r="C47" s="50">
        <v>2</v>
      </c>
      <c r="D47" s="50">
        <v>0</v>
      </c>
      <c r="E47" s="50">
        <v>2</v>
      </c>
    </row>
    <row r="48" spans="1:5" x14ac:dyDescent="0.25">
      <c r="A48" s="48">
        <v>45</v>
      </c>
      <c r="B48" s="49" t="s">
        <v>325</v>
      </c>
      <c r="C48" s="50">
        <v>1</v>
      </c>
      <c r="D48" s="50">
        <v>0</v>
      </c>
      <c r="E48" s="50">
        <v>1</v>
      </c>
    </row>
    <row r="49" spans="1:5" x14ac:dyDescent="0.25">
      <c r="A49" s="48">
        <v>46</v>
      </c>
      <c r="B49" s="49" t="s">
        <v>326</v>
      </c>
      <c r="C49" s="50">
        <v>1</v>
      </c>
      <c r="D49" s="50">
        <v>0</v>
      </c>
      <c r="E49" s="50">
        <v>1</v>
      </c>
    </row>
    <row r="50" spans="1:5" x14ac:dyDescent="0.25">
      <c r="A50" s="48">
        <v>47</v>
      </c>
      <c r="B50" s="49" t="s">
        <v>180</v>
      </c>
      <c r="C50" s="50">
        <v>1</v>
      </c>
      <c r="D50" s="50">
        <v>0</v>
      </c>
      <c r="E50" s="50">
        <v>1</v>
      </c>
    </row>
    <row r="51" spans="1:5" x14ac:dyDescent="0.25">
      <c r="A51" s="48">
        <v>48</v>
      </c>
      <c r="B51" s="49" t="s">
        <v>327</v>
      </c>
      <c r="C51" s="50">
        <v>1</v>
      </c>
      <c r="D51" s="50">
        <v>0</v>
      </c>
      <c r="E51" s="50">
        <v>1</v>
      </c>
    </row>
    <row r="52" spans="1:5" x14ac:dyDescent="0.25">
      <c r="A52" s="48">
        <v>49</v>
      </c>
      <c r="B52" s="49" t="s">
        <v>260</v>
      </c>
      <c r="C52" s="50">
        <v>1</v>
      </c>
      <c r="D52" s="50">
        <v>0</v>
      </c>
      <c r="E52" s="50">
        <v>1</v>
      </c>
    </row>
    <row r="53" spans="1:5" x14ac:dyDescent="0.25">
      <c r="A53" s="48">
        <v>50</v>
      </c>
      <c r="B53" s="49" t="s">
        <v>328</v>
      </c>
      <c r="C53" s="50">
        <v>1</v>
      </c>
      <c r="D53" s="50">
        <v>0</v>
      </c>
      <c r="E53" s="50">
        <v>1</v>
      </c>
    </row>
    <row r="54" spans="1:5" x14ac:dyDescent="0.25">
      <c r="A54" s="48">
        <v>51</v>
      </c>
      <c r="B54" s="49" t="s">
        <v>329</v>
      </c>
      <c r="C54" s="50">
        <v>1</v>
      </c>
      <c r="D54" s="50">
        <v>0</v>
      </c>
      <c r="E54" s="50">
        <v>1</v>
      </c>
    </row>
    <row r="55" spans="1:5" x14ac:dyDescent="0.25">
      <c r="A55" s="48">
        <v>52</v>
      </c>
      <c r="B55" s="49" t="s">
        <v>330</v>
      </c>
      <c r="C55" s="50">
        <v>1</v>
      </c>
      <c r="D55" s="50">
        <v>0</v>
      </c>
      <c r="E55" s="50">
        <v>1</v>
      </c>
    </row>
    <row r="56" spans="1:5" x14ac:dyDescent="0.25">
      <c r="A56" s="48">
        <v>53</v>
      </c>
      <c r="B56" s="49" t="s">
        <v>331</v>
      </c>
      <c r="C56" s="50">
        <v>1</v>
      </c>
      <c r="D56" s="50">
        <v>0</v>
      </c>
      <c r="E56" s="50">
        <v>1</v>
      </c>
    </row>
    <row r="57" spans="1:5" x14ac:dyDescent="0.25">
      <c r="A57" s="48">
        <v>54</v>
      </c>
      <c r="B57" s="49" t="s">
        <v>332</v>
      </c>
      <c r="C57" s="50">
        <v>1</v>
      </c>
      <c r="D57" s="50">
        <v>0</v>
      </c>
      <c r="E57" s="50">
        <v>1</v>
      </c>
    </row>
    <row r="58" spans="1:5" x14ac:dyDescent="0.25">
      <c r="A58" s="48">
        <v>55</v>
      </c>
      <c r="B58" s="49" t="s">
        <v>95</v>
      </c>
      <c r="C58" s="50">
        <v>1</v>
      </c>
      <c r="D58" s="50">
        <v>0</v>
      </c>
      <c r="E58" s="50">
        <v>1</v>
      </c>
    </row>
    <row r="59" spans="1:5" x14ac:dyDescent="0.25">
      <c r="A59" s="48">
        <v>56</v>
      </c>
      <c r="B59" s="49" t="s">
        <v>333</v>
      </c>
      <c r="C59" s="50">
        <v>1</v>
      </c>
      <c r="D59" s="50">
        <v>0</v>
      </c>
      <c r="E59" s="50">
        <v>1</v>
      </c>
    </row>
    <row r="60" spans="1:5" x14ac:dyDescent="0.25">
      <c r="A60" s="48">
        <v>57</v>
      </c>
      <c r="B60" s="49" t="s">
        <v>334</v>
      </c>
      <c r="C60" s="50">
        <v>1</v>
      </c>
      <c r="D60" s="50">
        <v>0</v>
      </c>
      <c r="E60" s="50">
        <v>1</v>
      </c>
    </row>
    <row r="61" spans="1:5" x14ac:dyDescent="0.25">
      <c r="A61" s="48">
        <v>58</v>
      </c>
      <c r="B61" s="49" t="s">
        <v>335</v>
      </c>
      <c r="C61" s="50">
        <v>1</v>
      </c>
      <c r="D61" s="50">
        <v>0</v>
      </c>
      <c r="E61" s="50">
        <v>1</v>
      </c>
    </row>
    <row r="62" spans="1:5" x14ac:dyDescent="0.25">
      <c r="A62" s="48">
        <v>59</v>
      </c>
      <c r="B62" s="49" t="s">
        <v>336</v>
      </c>
      <c r="C62" s="50">
        <v>1</v>
      </c>
      <c r="D62" s="50">
        <v>0</v>
      </c>
      <c r="E62" s="50">
        <v>1</v>
      </c>
    </row>
    <row r="63" spans="1:5" x14ac:dyDescent="0.25">
      <c r="A63" s="48">
        <v>60</v>
      </c>
      <c r="B63" s="49" t="s">
        <v>186</v>
      </c>
      <c r="C63" s="50">
        <v>1</v>
      </c>
      <c r="D63" s="50">
        <v>0</v>
      </c>
      <c r="E63" s="50">
        <v>1</v>
      </c>
    </row>
    <row r="64" spans="1:5" x14ac:dyDescent="0.25">
      <c r="A64" s="48">
        <v>61</v>
      </c>
      <c r="B64" s="49" t="s">
        <v>337</v>
      </c>
      <c r="C64" s="50">
        <v>1</v>
      </c>
      <c r="D64" s="50">
        <v>0</v>
      </c>
      <c r="E64" s="50">
        <v>1</v>
      </c>
    </row>
    <row r="65" spans="1:5" x14ac:dyDescent="0.25">
      <c r="A65" s="48">
        <v>62</v>
      </c>
      <c r="B65" s="49" t="s">
        <v>338</v>
      </c>
      <c r="C65" s="50">
        <v>1</v>
      </c>
      <c r="D65" s="50">
        <v>0</v>
      </c>
      <c r="E65" s="50">
        <v>1</v>
      </c>
    </row>
    <row r="66" spans="1:5" x14ac:dyDescent="0.25">
      <c r="A66" s="48">
        <v>63</v>
      </c>
      <c r="B66" s="49" t="s">
        <v>339</v>
      </c>
      <c r="C66" s="50">
        <v>1</v>
      </c>
      <c r="D66" s="50">
        <v>0</v>
      </c>
      <c r="E66" s="50">
        <v>1</v>
      </c>
    </row>
    <row r="67" spans="1:5" x14ac:dyDescent="0.25">
      <c r="A67" s="48">
        <v>64</v>
      </c>
      <c r="B67" s="49" t="s">
        <v>340</v>
      </c>
      <c r="C67" s="50">
        <v>1</v>
      </c>
      <c r="D67" s="50">
        <v>0</v>
      </c>
      <c r="E67" s="50">
        <v>1</v>
      </c>
    </row>
    <row r="68" spans="1:5" x14ac:dyDescent="0.25">
      <c r="A68" s="48">
        <v>65</v>
      </c>
      <c r="B68" s="49" t="s">
        <v>108</v>
      </c>
      <c r="C68" s="50">
        <v>1</v>
      </c>
      <c r="D68" s="50">
        <v>0</v>
      </c>
      <c r="E68" s="50">
        <v>1</v>
      </c>
    </row>
    <row r="69" spans="1:5" x14ac:dyDescent="0.25">
      <c r="A69" s="48">
        <v>66</v>
      </c>
      <c r="B69" s="49" t="s">
        <v>233</v>
      </c>
      <c r="C69" s="50">
        <v>1</v>
      </c>
      <c r="D69" s="50">
        <v>0</v>
      </c>
      <c r="E69" s="50">
        <v>1</v>
      </c>
    </row>
    <row r="70" spans="1:5" x14ac:dyDescent="0.25">
      <c r="A70" s="48"/>
      <c r="B70" s="49" t="s">
        <v>341</v>
      </c>
      <c r="C70" s="50">
        <v>0</v>
      </c>
      <c r="D70" s="50">
        <v>155</v>
      </c>
      <c r="E70" s="50">
        <v>155</v>
      </c>
    </row>
    <row r="71" spans="1:5" x14ac:dyDescent="0.25">
      <c r="A71" s="48"/>
      <c r="B71" s="49" t="s">
        <v>342</v>
      </c>
      <c r="C71" s="50"/>
      <c r="D71" s="50"/>
      <c r="E71" s="50">
        <v>34</v>
      </c>
    </row>
    <row r="72" spans="1:5" x14ac:dyDescent="0.25">
      <c r="A72" s="48"/>
      <c r="B72" s="49" t="s">
        <v>343</v>
      </c>
      <c r="C72" s="50"/>
      <c r="D72" s="50"/>
      <c r="E72" s="50">
        <v>60</v>
      </c>
    </row>
    <row r="73" spans="1:5" x14ac:dyDescent="0.25">
      <c r="A73" s="48"/>
      <c r="B73" s="51" t="s">
        <v>344</v>
      </c>
      <c r="C73" s="52">
        <f>SUM(C4:C72)</f>
        <v>212</v>
      </c>
      <c r="D73" s="52">
        <f>SUM(D4:D72)</f>
        <v>832</v>
      </c>
      <c r="E73" s="52">
        <f>SUM(E4:E72)</f>
        <v>1138</v>
      </c>
    </row>
    <row r="74" spans="1:5" x14ac:dyDescent="0.25">
      <c r="B74" s="53"/>
      <c r="C74" s="54"/>
      <c r="D74" s="54"/>
      <c r="E74" s="54"/>
    </row>
    <row r="76" spans="1:5" x14ac:dyDescent="0.25">
      <c r="B76" s="53" t="s">
        <v>368</v>
      </c>
    </row>
  </sheetData>
  <sortState xmlns:xlrd2="http://schemas.microsoft.com/office/spreadsheetml/2017/richdata2" ref="B4:E69">
    <sortCondition descending="1" ref="E4:E69"/>
  </sortState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7787-E668-4E06-BEF3-F28376370C6E}">
  <sheetPr>
    <tabColor rgb="FF92D050"/>
  </sheetPr>
  <dimension ref="A1:G58"/>
  <sheetViews>
    <sheetView workbookViewId="0"/>
  </sheetViews>
  <sheetFormatPr defaultRowHeight="15" x14ac:dyDescent="0.25"/>
  <cols>
    <col min="1" max="1" width="13.5703125" style="6" customWidth="1"/>
    <col min="2" max="2" width="41.28515625" customWidth="1"/>
    <col min="3" max="3" width="10.28515625" style="6" customWidth="1"/>
    <col min="4" max="4" width="9.140625" style="6"/>
    <col min="6" max="6" width="12.42578125" customWidth="1"/>
  </cols>
  <sheetData>
    <row r="1" spans="1:7" ht="15.75" x14ac:dyDescent="0.25">
      <c r="A1" s="36" t="s">
        <v>402</v>
      </c>
      <c r="B1" s="37"/>
      <c r="C1" s="37"/>
      <c r="D1" s="37"/>
      <c r="E1" s="37"/>
      <c r="F1" s="38"/>
    </row>
    <row r="2" spans="1:7" x14ac:dyDescent="0.25">
      <c r="A2" s="83" t="s">
        <v>403</v>
      </c>
      <c r="B2" s="84"/>
      <c r="C2" s="84"/>
      <c r="D2" s="84"/>
      <c r="E2" s="84"/>
      <c r="F2" s="85"/>
    </row>
    <row r="3" spans="1:7" ht="15.75" thickBot="1" x14ac:dyDescent="0.3">
      <c r="A3" s="55" t="s">
        <v>405</v>
      </c>
      <c r="B3" s="56" t="s">
        <v>350</v>
      </c>
      <c r="C3" s="56" t="s">
        <v>401</v>
      </c>
      <c r="D3" s="56" t="s">
        <v>404</v>
      </c>
      <c r="E3" s="56"/>
      <c r="F3" s="57"/>
    </row>
    <row r="4" spans="1:7" ht="15" customHeight="1" x14ac:dyDescent="0.25">
      <c r="A4" s="11">
        <v>1</v>
      </c>
      <c r="B4" s="19" t="s">
        <v>18</v>
      </c>
      <c r="C4" s="11">
        <v>254</v>
      </c>
      <c r="D4" s="11">
        <v>16</v>
      </c>
      <c r="E4" s="4"/>
      <c r="F4" s="4"/>
      <c r="G4" s="4"/>
    </row>
    <row r="5" spans="1:7" ht="15" customHeight="1" x14ac:dyDescent="0.25">
      <c r="A5" s="11">
        <v>2</v>
      </c>
      <c r="B5" s="19" t="s">
        <v>2</v>
      </c>
      <c r="C5" s="11">
        <v>243</v>
      </c>
      <c r="D5" s="11">
        <v>15</v>
      </c>
      <c r="E5" s="4"/>
      <c r="F5" s="4"/>
      <c r="G5" s="4"/>
    </row>
    <row r="6" spans="1:7" ht="15" customHeight="1" x14ac:dyDescent="0.25">
      <c r="A6" s="11">
        <v>3</v>
      </c>
      <c r="B6" s="19" t="s">
        <v>20</v>
      </c>
      <c r="C6" s="11">
        <v>232</v>
      </c>
      <c r="D6" s="11">
        <v>14</v>
      </c>
      <c r="E6" s="4"/>
      <c r="F6" s="4"/>
      <c r="G6" s="4"/>
    </row>
    <row r="7" spans="1:7" ht="15" customHeight="1" x14ac:dyDescent="0.25">
      <c r="A7" s="11">
        <v>4</v>
      </c>
      <c r="B7" s="19" t="s">
        <v>12</v>
      </c>
      <c r="C7" s="11">
        <v>175</v>
      </c>
      <c r="D7" s="11">
        <v>10</v>
      </c>
      <c r="E7" s="4"/>
      <c r="F7" s="4"/>
      <c r="G7" s="4"/>
    </row>
    <row r="8" spans="1:7" ht="15" customHeight="1" x14ac:dyDescent="0.25">
      <c r="A8" s="11">
        <v>5</v>
      </c>
      <c r="B8" s="19" t="s">
        <v>37</v>
      </c>
      <c r="C8" s="11">
        <v>157</v>
      </c>
      <c r="D8" s="11">
        <v>9</v>
      </c>
      <c r="E8" s="4"/>
      <c r="F8" s="4"/>
      <c r="G8" s="4"/>
    </row>
    <row r="9" spans="1:7" ht="15" customHeight="1" x14ac:dyDescent="0.25">
      <c r="A9" s="11">
        <v>6</v>
      </c>
      <c r="B9" s="19" t="s">
        <v>28</v>
      </c>
      <c r="C9" s="11">
        <v>126</v>
      </c>
      <c r="D9" s="11">
        <v>7</v>
      </c>
      <c r="E9" s="4"/>
      <c r="F9" s="4"/>
      <c r="G9" s="4"/>
    </row>
    <row r="10" spans="1:7" ht="15" customHeight="1" x14ac:dyDescent="0.25">
      <c r="A10" s="11">
        <v>7</v>
      </c>
      <c r="B10" s="19" t="s">
        <v>129</v>
      </c>
      <c r="C10" s="11">
        <v>92</v>
      </c>
      <c r="D10" s="11">
        <v>5</v>
      </c>
      <c r="E10" s="4"/>
      <c r="F10" s="4"/>
      <c r="G10" s="4"/>
    </row>
    <row r="11" spans="1:7" ht="15" customHeight="1" x14ac:dyDescent="0.25">
      <c r="A11" s="11">
        <v>8</v>
      </c>
      <c r="B11" s="19" t="s">
        <v>197</v>
      </c>
      <c r="C11" s="11">
        <v>76</v>
      </c>
      <c r="D11" s="11">
        <v>4</v>
      </c>
      <c r="E11" s="4"/>
      <c r="F11" s="4"/>
      <c r="G11" s="4"/>
    </row>
    <row r="12" spans="1:7" ht="15" customHeight="1" x14ac:dyDescent="0.25">
      <c r="A12" s="11">
        <v>9</v>
      </c>
      <c r="B12" s="19" t="s">
        <v>10</v>
      </c>
      <c r="C12" s="11">
        <v>68</v>
      </c>
      <c r="D12" s="11">
        <v>4</v>
      </c>
      <c r="E12" s="4"/>
      <c r="F12" s="4"/>
      <c r="G12" s="4"/>
    </row>
    <row r="13" spans="1:7" ht="15" customHeight="1" x14ac:dyDescent="0.25">
      <c r="A13" s="11">
        <v>10</v>
      </c>
      <c r="B13" s="19" t="s">
        <v>143</v>
      </c>
      <c r="C13" s="11">
        <v>47</v>
      </c>
      <c r="D13" s="11">
        <v>3</v>
      </c>
      <c r="E13" s="4"/>
      <c r="F13" s="4"/>
      <c r="G13" s="4"/>
    </row>
    <row r="14" spans="1:7" ht="15" customHeight="1" x14ac:dyDescent="0.25">
      <c r="A14" s="11">
        <v>11</v>
      </c>
      <c r="B14" s="19" t="s">
        <v>284</v>
      </c>
      <c r="C14" s="11">
        <v>37</v>
      </c>
      <c r="D14" s="11">
        <v>2</v>
      </c>
      <c r="E14" s="4"/>
      <c r="F14" s="4"/>
      <c r="G14" s="4"/>
    </row>
    <row r="15" spans="1:7" ht="15" customHeight="1" x14ac:dyDescent="0.25">
      <c r="A15" s="11">
        <v>12</v>
      </c>
      <c r="B15" s="19" t="s">
        <v>114</v>
      </c>
      <c r="C15" s="11">
        <v>33</v>
      </c>
      <c r="D15" s="11">
        <v>2</v>
      </c>
      <c r="E15" s="4"/>
      <c r="F15" s="4"/>
      <c r="G15" s="4"/>
    </row>
    <row r="16" spans="1:7" ht="15" customHeight="1" x14ac:dyDescent="0.25">
      <c r="A16" s="11">
        <v>13</v>
      </c>
      <c r="B16" s="19" t="s">
        <v>283</v>
      </c>
      <c r="C16" s="11">
        <v>31</v>
      </c>
      <c r="D16" s="11">
        <v>2</v>
      </c>
      <c r="E16" s="4"/>
      <c r="F16" s="4"/>
      <c r="G16" s="4"/>
    </row>
    <row r="17" spans="1:7" ht="15" customHeight="1" x14ac:dyDescent="0.25">
      <c r="A17" s="11">
        <v>14</v>
      </c>
      <c r="B17" s="19" t="s">
        <v>30</v>
      </c>
      <c r="C17" s="11">
        <v>20</v>
      </c>
      <c r="D17" s="11">
        <v>1</v>
      </c>
      <c r="E17" s="4"/>
      <c r="F17" s="4"/>
      <c r="G17" s="4"/>
    </row>
    <row r="18" spans="1:7" ht="15" customHeight="1" x14ac:dyDescent="0.25">
      <c r="A18" s="11">
        <v>15</v>
      </c>
      <c r="B18" s="19" t="s">
        <v>117</v>
      </c>
      <c r="C18" s="11">
        <v>20</v>
      </c>
      <c r="D18" s="11">
        <v>1</v>
      </c>
      <c r="E18" s="4"/>
      <c r="F18" s="4"/>
      <c r="G18" s="4"/>
    </row>
    <row r="19" spans="1:7" ht="15" customHeight="1" x14ac:dyDescent="0.25">
      <c r="A19" s="11">
        <v>16</v>
      </c>
      <c r="B19" s="19" t="s">
        <v>260</v>
      </c>
      <c r="C19" s="11">
        <v>17</v>
      </c>
      <c r="D19" s="11">
        <v>1</v>
      </c>
      <c r="E19" s="4"/>
      <c r="F19" s="4"/>
      <c r="G19" s="4"/>
    </row>
    <row r="20" spans="1:7" ht="15" customHeight="1" x14ac:dyDescent="0.25">
      <c r="A20" s="11">
        <v>17</v>
      </c>
      <c r="B20" s="19" t="s">
        <v>275</v>
      </c>
      <c r="C20" s="11">
        <v>15</v>
      </c>
      <c r="D20" s="11">
        <v>1</v>
      </c>
      <c r="E20" s="4"/>
      <c r="F20" s="4"/>
      <c r="G20" s="4"/>
    </row>
    <row r="21" spans="1:7" ht="15" customHeight="1" x14ac:dyDescent="0.25">
      <c r="A21" s="11">
        <v>18</v>
      </c>
      <c r="B21" s="19" t="s">
        <v>177</v>
      </c>
      <c r="C21" s="11">
        <v>12</v>
      </c>
      <c r="D21" s="11">
        <v>1</v>
      </c>
      <c r="E21" s="4"/>
      <c r="F21" s="4"/>
      <c r="G21" s="4"/>
    </row>
    <row r="22" spans="1:7" ht="15" customHeight="1" x14ac:dyDescent="0.25">
      <c r="A22" s="11"/>
      <c r="B22" s="21" t="s">
        <v>394</v>
      </c>
      <c r="C22" s="10">
        <f>SUM(C4:C21)</f>
        <v>1655</v>
      </c>
      <c r="D22" s="10">
        <f>SUM(D4:D21)</f>
        <v>98</v>
      </c>
      <c r="E22" s="4"/>
      <c r="F22" s="4"/>
      <c r="G22" s="4"/>
    </row>
    <row r="23" spans="1:7" x14ac:dyDescent="0.25">
      <c r="B23" s="58" t="s">
        <v>438</v>
      </c>
    </row>
    <row r="24" spans="1:7" ht="12.95" customHeight="1" x14ac:dyDescent="0.25">
      <c r="A24" s="6">
        <v>1</v>
      </c>
      <c r="B24" t="s">
        <v>449</v>
      </c>
    </row>
    <row r="25" spans="1:7" ht="12.95" customHeight="1" x14ac:dyDescent="0.25">
      <c r="A25" s="6">
        <v>2</v>
      </c>
      <c r="B25" t="s">
        <v>406</v>
      </c>
    </row>
    <row r="26" spans="1:7" ht="12.95" customHeight="1" x14ac:dyDescent="0.25">
      <c r="A26" s="6">
        <v>3</v>
      </c>
      <c r="B26" t="s">
        <v>407</v>
      </c>
    </row>
    <row r="27" spans="1:7" ht="12.95" customHeight="1" x14ac:dyDescent="0.25">
      <c r="A27" s="6">
        <v>4</v>
      </c>
      <c r="B27" t="s">
        <v>434</v>
      </c>
    </row>
    <row r="28" spans="1:7" ht="12.95" customHeight="1" x14ac:dyDescent="0.25">
      <c r="A28" s="6">
        <v>5</v>
      </c>
      <c r="B28" t="s">
        <v>450</v>
      </c>
    </row>
    <row r="29" spans="1:7" ht="12.95" customHeight="1" x14ac:dyDescent="0.25">
      <c r="A29" s="6">
        <v>6</v>
      </c>
      <c r="B29" t="s">
        <v>408</v>
      </c>
    </row>
    <row r="30" spans="1:7" ht="12.95" customHeight="1" x14ac:dyDescent="0.25">
      <c r="A30" s="6">
        <v>7</v>
      </c>
      <c r="B30" t="s">
        <v>409</v>
      </c>
    </row>
    <row r="31" spans="1:7" ht="12.95" customHeight="1" x14ac:dyDescent="0.25">
      <c r="A31" s="6">
        <v>8</v>
      </c>
      <c r="B31" t="s">
        <v>410</v>
      </c>
    </row>
    <row r="32" spans="1:7" ht="12.95" customHeight="1" x14ac:dyDescent="0.25">
      <c r="A32" s="6">
        <v>9</v>
      </c>
      <c r="B32" t="s">
        <v>411</v>
      </c>
    </row>
    <row r="33" spans="1:2" ht="12.95" customHeight="1" x14ac:dyDescent="0.25">
      <c r="A33" s="6">
        <v>10</v>
      </c>
      <c r="B33" t="s">
        <v>412</v>
      </c>
    </row>
    <row r="34" spans="1:2" ht="12.95" customHeight="1" x14ac:dyDescent="0.25">
      <c r="A34" s="6">
        <v>11</v>
      </c>
      <c r="B34" t="s">
        <v>435</v>
      </c>
    </row>
    <row r="35" spans="1:2" ht="12.95" customHeight="1" x14ac:dyDescent="0.25">
      <c r="A35" s="6">
        <v>12</v>
      </c>
      <c r="B35" t="s">
        <v>413</v>
      </c>
    </row>
    <row r="36" spans="1:2" ht="12.95" customHeight="1" x14ac:dyDescent="0.25">
      <c r="A36" s="6">
        <v>13</v>
      </c>
      <c r="B36" t="s">
        <v>414</v>
      </c>
    </row>
    <row r="37" spans="1:2" ht="12.95" customHeight="1" x14ac:dyDescent="0.25">
      <c r="A37" s="6">
        <v>14</v>
      </c>
      <c r="B37" t="s">
        <v>415</v>
      </c>
    </row>
    <row r="38" spans="1:2" ht="12.95" customHeight="1" x14ac:dyDescent="0.25">
      <c r="A38" s="6">
        <v>15</v>
      </c>
      <c r="B38" t="s">
        <v>416</v>
      </c>
    </row>
    <row r="39" spans="1:2" ht="12.95" customHeight="1" x14ac:dyDescent="0.25">
      <c r="A39" s="6">
        <v>16</v>
      </c>
      <c r="B39" t="s">
        <v>417</v>
      </c>
    </row>
    <row r="40" spans="1:2" ht="12.95" customHeight="1" x14ac:dyDescent="0.25">
      <c r="A40" s="6">
        <v>17</v>
      </c>
      <c r="B40" t="s">
        <v>418</v>
      </c>
    </row>
    <row r="41" spans="1:2" ht="12.95" customHeight="1" x14ac:dyDescent="0.25">
      <c r="A41" s="6">
        <v>18</v>
      </c>
      <c r="B41" t="s">
        <v>419</v>
      </c>
    </row>
    <row r="42" spans="1:2" ht="12.95" customHeight="1" x14ac:dyDescent="0.25">
      <c r="A42" s="6">
        <v>19</v>
      </c>
      <c r="B42" t="s">
        <v>420</v>
      </c>
    </row>
    <row r="43" spans="1:2" ht="12.95" customHeight="1" x14ac:dyDescent="0.25">
      <c r="A43" s="6">
        <v>20</v>
      </c>
      <c r="B43" t="s">
        <v>421</v>
      </c>
    </row>
    <row r="44" spans="1:2" ht="12.95" customHeight="1" x14ac:dyDescent="0.25">
      <c r="A44" s="6">
        <v>21</v>
      </c>
      <c r="B44" t="s">
        <v>422</v>
      </c>
    </row>
    <row r="45" spans="1:2" ht="12.95" customHeight="1" x14ac:dyDescent="0.25">
      <c r="A45" s="6">
        <v>22</v>
      </c>
      <c r="B45" t="s">
        <v>423</v>
      </c>
    </row>
    <row r="46" spans="1:2" ht="12.95" customHeight="1" x14ac:dyDescent="0.25">
      <c r="A46" s="6">
        <v>23</v>
      </c>
      <c r="B46" t="s">
        <v>424</v>
      </c>
    </row>
    <row r="47" spans="1:2" ht="12.95" customHeight="1" x14ac:dyDescent="0.25">
      <c r="A47" s="6">
        <v>24</v>
      </c>
      <c r="B47" t="s">
        <v>425</v>
      </c>
    </row>
    <row r="48" spans="1:2" ht="12.95" customHeight="1" x14ac:dyDescent="0.25">
      <c r="A48" s="6">
        <v>25</v>
      </c>
      <c r="B48" t="s">
        <v>426</v>
      </c>
    </row>
    <row r="49" spans="1:2" ht="12.95" customHeight="1" x14ac:dyDescent="0.25">
      <c r="A49" s="6">
        <v>26</v>
      </c>
      <c r="B49" t="s">
        <v>436</v>
      </c>
    </row>
    <row r="50" spans="1:2" ht="12.95" customHeight="1" x14ac:dyDescent="0.25">
      <c r="A50" s="6">
        <v>27</v>
      </c>
      <c r="B50" t="s">
        <v>437</v>
      </c>
    </row>
    <row r="51" spans="1:2" ht="12.95" customHeight="1" x14ac:dyDescent="0.25">
      <c r="A51" s="6">
        <v>28</v>
      </c>
      <c r="B51" t="s">
        <v>427</v>
      </c>
    </row>
    <row r="52" spans="1:2" ht="12.95" customHeight="1" x14ac:dyDescent="0.25">
      <c r="A52" s="6">
        <v>29</v>
      </c>
      <c r="B52" t="s">
        <v>428</v>
      </c>
    </row>
    <row r="53" spans="1:2" ht="12.95" customHeight="1" x14ac:dyDescent="0.25">
      <c r="A53" s="6">
        <v>30</v>
      </c>
      <c r="B53" t="s">
        <v>429</v>
      </c>
    </row>
    <row r="54" spans="1:2" ht="12.95" customHeight="1" x14ac:dyDescent="0.25">
      <c r="A54" s="6">
        <v>31</v>
      </c>
      <c r="B54" t="s">
        <v>430</v>
      </c>
    </row>
    <row r="55" spans="1:2" ht="12.95" customHeight="1" x14ac:dyDescent="0.25">
      <c r="A55" s="6">
        <v>32</v>
      </c>
      <c r="B55" t="s">
        <v>431</v>
      </c>
    </row>
    <row r="56" spans="1:2" ht="12.95" customHeight="1" x14ac:dyDescent="0.25">
      <c r="A56" s="6">
        <v>33</v>
      </c>
      <c r="B56" t="s">
        <v>432</v>
      </c>
    </row>
    <row r="57" spans="1:2" ht="12.95" customHeight="1" x14ac:dyDescent="0.25">
      <c r="A57" s="6">
        <v>34</v>
      </c>
      <c r="B57" t="s">
        <v>433</v>
      </c>
    </row>
    <row r="58" spans="1:2" ht="15.75" x14ac:dyDescent="0.25">
      <c r="B58" s="19" t="s">
        <v>395</v>
      </c>
    </row>
  </sheetData>
  <sortState xmlns:xlrd2="http://schemas.microsoft.com/office/spreadsheetml/2017/richdata2" ref="B24:B57">
    <sortCondition ref="B24:B57"/>
  </sortState>
  <mergeCells count="1">
    <mergeCell ref="A2:F2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Class. Comp.</vt:lpstr>
      <vt:lpstr>Class. M-F</vt:lpstr>
      <vt:lpstr>Class. Cat.</vt:lpstr>
      <vt:lpstr>Class. Cat. UISP</vt:lpstr>
      <vt:lpstr>Class. Soc. Gara</vt:lpstr>
      <vt:lpstr>Class. Soc. UISP</vt:lpstr>
      <vt:lpstr>'Class. Cat.'!Titoli_stampa</vt:lpstr>
      <vt:lpstr>'Class. Cat. UISP'!Titoli_stampa</vt:lpstr>
      <vt:lpstr>'Class. Comp.'!Titoli_stampa</vt:lpstr>
      <vt:lpstr>'Class. M-F'!Titoli_stampa</vt:lpstr>
      <vt:lpstr>'Class. Soc. Gara'!Titoli_stampa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2024-10-24T06:30:29Z</cp:lastPrinted>
  <dcterms:created xsi:type="dcterms:W3CDTF">2024-10-15T18:13:37Z</dcterms:created>
  <dcterms:modified xsi:type="dcterms:W3CDTF">2024-10-24T06:31:11Z</dcterms:modified>
</cp:coreProperties>
</file>