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62A80886-4D43-4CA1-9995-9A7BBB36E95E}" xr6:coauthVersionLast="47" xr6:coauthVersionMax="47" xr10:uidLastSave="{00000000-0000-0000-0000-000000000000}"/>
  <bookViews>
    <workbookView xWindow="-20520" yWindow="855" windowWidth="20640" windowHeight="11040" xr2:uid="{00000000-000D-0000-FFFF-FFFF00000000}"/>
  </bookViews>
  <sheets>
    <sheet name="Class. Ass." sheetId="1" r:id="rId1"/>
    <sheet name="Pass." sheetId="5" r:id="rId2"/>
    <sheet name="Class. So." sheetId="6" r:id="rId3"/>
  </sheets>
  <definedNames>
    <definedName name="_xlnm._FilterDatabase" localSheetId="0" hidden="1">'Class. Ass.'!$A$2:$O$256</definedName>
    <definedName name="_xlnm.Print_Titles" localSheetId="0">'Class. Ass.'!$1:$2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4" i="1" l="1"/>
  <c r="M124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3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3" i="1"/>
</calcChain>
</file>

<file path=xl/sharedStrings.xml><?xml version="1.0" encoding="utf-8"?>
<sst xmlns="http://schemas.openxmlformats.org/spreadsheetml/2006/main" count="1120" uniqueCount="394">
  <si>
    <t>Cl. As.</t>
  </si>
  <si>
    <t>Pettor.</t>
  </si>
  <si>
    <t>Tempo</t>
  </si>
  <si>
    <t>Km. ora</t>
  </si>
  <si>
    <t>Km. Min.</t>
  </si>
  <si>
    <t>Categorie</t>
  </si>
  <si>
    <t>Cl. Ca</t>
  </si>
  <si>
    <t>Cognome e Nome 1</t>
  </si>
  <si>
    <t>Società 1</t>
  </si>
  <si>
    <t>S. 1</t>
  </si>
  <si>
    <t>Anno 1</t>
  </si>
  <si>
    <t>Cognome e Nome 2</t>
  </si>
  <si>
    <t>Società 2</t>
  </si>
  <si>
    <t>S.2</t>
  </si>
  <si>
    <t>Anno 2</t>
  </si>
  <si>
    <t>CLASSIFICA ASSOLUTA "44^ PASSEGGIATA A COPPIE DELLA BEFANA" SIENA 19/01/2025</t>
  </si>
  <si>
    <t>Cialini Leonardo</t>
  </si>
  <si>
    <t>A.S.D. Pol. Chianciano</t>
  </si>
  <si>
    <t>M</t>
  </si>
  <si>
    <t>Fadda Emanuele</t>
  </si>
  <si>
    <t>Gruppo Podistico Parco Alpi Apuane</t>
  </si>
  <si>
    <t>Cervone Latena</t>
  </si>
  <si>
    <t>UISP Atletica Siena</t>
  </si>
  <si>
    <t>Paggetti Mattia</t>
  </si>
  <si>
    <t>Severini Nicola</t>
  </si>
  <si>
    <t>Dibra Andi</t>
  </si>
  <si>
    <t>Cesaroni Samuele</t>
  </si>
  <si>
    <t>Benassi Luca</t>
  </si>
  <si>
    <t>Figara Gabriele</t>
  </si>
  <si>
    <t>ASD Atletica Costa D'Argento</t>
  </si>
  <si>
    <t>Fois Cristian</t>
  </si>
  <si>
    <t>Cucco Roberto</t>
  </si>
  <si>
    <t>A.S.D. S.P. Torre del Mangia</t>
  </si>
  <si>
    <t>Giachi Edoardo</t>
  </si>
  <si>
    <t>Gruppo Sportivo Lucignano Val D'Arbia</t>
  </si>
  <si>
    <t>Pallari Samuele</t>
  </si>
  <si>
    <t>The Lab S.S.D. A.R.L.</t>
  </si>
  <si>
    <t>Debolini Cosimo</t>
  </si>
  <si>
    <t>Benigni Gioele</t>
  </si>
  <si>
    <t>Grigiotti Tommaso</t>
  </si>
  <si>
    <t>Mosca Simone</t>
  </si>
  <si>
    <t>Rosi Luca</t>
  </si>
  <si>
    <t>A.S.D. La Chianina</t>
  </si>
  <si>
    <t>Cimboli Simone</t>
  </si>
  <si>
    <t>Salvini Marco</t>
  </si>
  <si>
    <t>Asd Podistica Empolese 1986</t>
  </si>
  <si>
    <t>Frullanti Cesare</t>
  </si>
  <si>
    <t>Prosa Giorgio</t>
  </si>
  <si>
    <t>Tamburello Matteo</t>
  </si>
  <si>
    <t>G.S. Valdelsa Runners A.S.D.</t>
  </si>
  <si>
    <t>Alfani Emanuele</t>
  </si>
  <si>
    <t>Taglienti Eros</t>
  </si>
  <si>
    <t>A.S.D. Senese Mens Sana in Corpore Sano</t>
  </si>
  <si>
    <t>Porru Claudio</t>
  </si>
  <si>
    <t>Gallini Gabriel</t>
  </si>
  <si>
    <t>Atl. Sangiovannese 1967</t>
  </si>
  <si>
    <t>Orsi Francesco</t>
  </si>
  <si>
    <t>U.P. Policiano</t>
  </si>
  <si>
    <t>Mucciarini Simone</t>
  </si>
  <si>
    <t>Pani Antonio Maria</t>
  </si>
  <si>
    <t>Pellegrinotti Davide</t>
  </si>
  <si>
    <t>A.S.D. Il Gregge Ribelle</t>
  </si>
  <si>
    <t>Vivarelli Nicola</t>
  </si>
  <si>
    <t>Bruni Francesco</t>
  </si>
  <si>
    <t>Rinaldi Antonio</t>
  </si>
  <si>
    <t>G.S. Po-Di-Sta Siena ASD</t>
  </si>
  <si>
    <t>Dragoni Bruno</t>
  </si>
  <si>
    <t>Track &amp; Field  Grosseto</t>
  </si>
  <si>
    <t>Angeli Roberto</t>
  </si>
  <si>
    <t>Gallorini Emma</t>
  </si>
  <si>
    <t>F</t>
  </si>
  <si>
    <t>Paracchini Camilla</t>
  </si>
  <si>
    <t>Carlini Stefano</t>
  </si>
  <si>
    <t>Basile Salvatore</t>
  </si>
  <si>
    <t>Burroni Giovanni</t>
  </si>
  <si>
    <t>Calabro' Antonio Carmelo</t>
  </si>
  <si>
    <t>A.S.D. Pol. Rinascita Montevarchi</t>
  </si>
  <si>
    <t>Capezzuoli Elisa</t>
  </si>
  <si>
    <t>A.S.D. Polisportiva VolteBasse</t>
  </si>
  <si>
    <t>Borgogni Filippo</t>
  </si>
  <si>
    <t>Attempati Andrea</t>
  </si>
  <si>
    <t>Ischi Paolo</t>
  </si>
  <si>
    <t>Burchi Giuliano</t>
  </si>
  <si>
    <t>A.S.D. G. P. La Stanca</t>
  </si>
  <si>
    <t>Stefanini Moreno</t>
  </si>
  <si>
    <t>Mantelli Martina</t>
  </si>
  <si>
    <t>Asd Toscana Atletica Nissan Empoli</t>
  </si>
  <si>
    <t>Becattelli Marco</t>
  </si>
  <si>
    <t>Di Benedetto Marika</t>
  </si>
  <si>
    <t>Mugnaioli Matteo</t>
  </si>
  <si>
    <t>Varasano Emanuela</t>
  </si>
  <si>
    <t>Assi Giglio Rosso Firenze</t>
  </si>
  <si>
    <t>Vannuccini Francesco</t>
  </si>
  <si>
    <t>Severini Giacomo</t>
  </si>
  <si>
    <t>Grigiotti Roberto</t>
  </si>
  <si>
    <t>Maoloni Leonardo</t>
  </si>
  <si>
    <t>Borri Marco</t>
  </si>
  <si>
    <t>Subbiano Marathon</t>
  </si>
  <si>
    <t>Marziali Danilo</t>
  </si>
  <si>
    <t>Borgogni Sebastiano</t>
  </si>
  <si>
    <t>Menchetti Daniela</t>
  </si>
  <si>
    <t>A.S.D. Avis Foiano</t>
  </si>
  <si>
    <t>Boncompagni Roberto</t>
  </si>
  <si>
    <t>Fiorini Emma</t>
  </si>
  <si>
    <t>Lombardo Luigi</t>
  </si>
  <si>
    <t>Poggi Pietro</t>
  </si>
  <si>
    <t>A.S.D. Sienarunners</t>
  </si>
  <si>
    <t>Rondini Simone</t>
  </si>
  <si>
    <t>Ass. Sport. Dil. Cappuccini 1972</t>
  </si>
  <si>
    <t>Cipolloni Francesco</t>
  </si>
  <si>
    <t>Leoncini Riccardo</t>
  </si>
  <si>
    <t>Betti Giovanni</t>
  </si>
  <si>
    <t>Bonechi Simone</t>
  </si>
  <si>
    <t>Rocco Elisa</t>
  </si>
  <si>
    <t>Giusti Bruno</t>
  </si>
  <si>
    <t>Sprugnoli Elisa</t>
  </si>
  <si>
    <t>Ghini Francesco</t>
  </si>
  <si>
    <t>Bruttini Virginia</t>
  </si>
  <si>
    <t>Mencaraglia Elisa</t>
  </si>
  <si>
    <t>Mazzieri Roberto</t>
  </si>
  <si>
    <t>Rosai Valentino</t>
  </si>
  <si>
    <t>Snickars Carlo</t>
  </si>
  <si>
    <t>Grandi Marco</t>
  </si>
  <si>
    <t>Boldrini Duccio</t>
  </si>
  <si>
    <t>C.S. Olimpia Poggio Al Vento A.S.D.</t>
  </si>
  <si>
    <t>Corsini Iacopo</t>
  </si>
  <si>
    <t>Olmastroni Duccio</t>
  </si>
  <si>
    <t>Allegri Massimo</t>
  </si>
  <si>
    <t>Frontani Massimo</t>
  </si>
  <si>
    <t>Atletica Ponticino ASD</t>
  </si>
  <si>
    <t>Barberini Pietro</t>
  </si>
  <si>
    <t xml:space="preserve">Cresti Alessandro </t>
  </si>
  <si>
    <t>Rocchi Alessandro</t>
  </si>
  <si>
    <t>Runcard</t>
  </si>
  <si>
    <t>Simoncini Daniele</t>
  </si>
  <si>
    <t>Pecori Maurizio</t>
  </si>
  <si>
    <t>Fusi Claudia</t>
  </si>
  <si>
    <t>Pol. Firenze Triathlon A.S.D.</t>
  </si>
  <si>
    <t>Bruni Samuele</t>
  </si>
  <si>
    <t>Toni Roberta</t>
  </si>
  <si>
    <t>Asd Atletica Vinci</t>
  </si>
  <si>
    <t>Bertini Paolo</t>
  </si>
  <si>
    <t>Giorgetti Guido</t>
  </si>
  <si>
    <t>C.R. Banca Monte dei Paschi di Siena</t>
  </si>
  <si>
    <t>Mechi Antonio</t>
  </si>
  <si>
    <t>Minetti Luca</t>
  </si>
  <si>
    <t>Furi Lamberto</t>
  </si>
  <si>
    <t>Balzano Pasquale</t>
  </si>
  <si>
    <t>Chiechi Emanuele</t>
  </si>
  <si>
    <t>Sassi Antonella</t>
  </si>
  <si>
    <t>Spinelli Carlo</t>
  </si>
  <si>
    <t>Cameli Leonardo</t>
  </si>
  <si>
    <t>A.P.D. San Gimignano</t>
  </si>
  <si>
    <t>Michelagnoli Giuseppe</t>
  </si>
  <si>
    <t>Santi Patrizia</t>
  </si>
  <si>
    <t>Duchini Roberto</t>
  </si>
  <si>
    <t>Carboni Laura</t>
  </si>
  <si>
    <t>Pacini Alessandro</t>
  </si>
  <si>
    <t>Giuliani Andrea</t>
  </si>
  <si>
    <t>Emili Gino</t>
  </si>
  <si>
    <t>Tanganelli Filippo</t>
  </si>
  <si>
    <t>Chiarion Francesco</t>
  </si>
  <si>
    <t>Doljak Hentscholek Karen Alice</t>
  </si>
  <si>
    <t>Taras Riccardo</t>
  </si>
  <si>
    <t>Forzini Egisto</t>
  </si>
  <si>
    <t>Monnanni Enrico</t>
  </si>
  <si>
    <t>Bonari David</t>
  </si>
  <si>
    <t>Mosca Alessio</t>
  </si>
  <si>
    <t>Vannini Stefania</t>
  </si>
  <si>
    <t>Mazzoni Andrea</t>
  </si>
  <si>
    <t>Fiorini Filippo</t>
  </si>
  <si>
    <t>Dolce Katrin</t>
  </si>
  <si>
    <t>Squillace Francesco</t>
  </si>
  <si>
    <t>Orlandini Andrea</t>
  </si>
  <si>
    <t>Capuano Giovanni</t>
  </si>
  <si>
    <t>Atl. Casalguidi</t>
  </si>
  <si>
    <t>Pagnini Piero</t>
  </si>
  <si>
    <t>Ferrandi Filippo</t>
  </si>
  <si>
    <t>Tanzini Silvano</t>
  </si>
  <si>
    <t>Ercolini Stefano</t>
  </si>
  <si>
    <t>Durante Emidio</t>
  </si>
  <si>
    <t>Maccioni Antonio</t>
  </si>
  <si>
    <t>Mazzetti Claudio</t>
  </si>
  <si>
    <t>Betti Chiara</t>
  </si>
  <si>
    <t>G.S.D.Libertas La Torre</t>
  </si>
  <si>
    <t>Bazzi Giacomo</t>
  </si>
  <si>
    <t>Corsi Ilaria</t>
  </si>
  <si>
    <t>Furi Leonardo</t>
  </si>
  <si>
    <t>Maffei Marco</t>
  </si>
  <si>
    <t>Invidia Maria Paola</t>
  </si>
  <si>
    <t>Chellini Sandra</t>
  </si>
  <si>
    <t>Nash Eliza</t>
  </si>
  <si>
    <t>Maggi Martina</t>
  </si>
  <si>
    <t>Tassini Alice</t>
  </si>
  <si>
    <t>Capitani Valentino</t>
  </si>
  <si>
    <t>Castelsenio Soc.</t>
  </si>
  <si>
    <t>Paoli Simone</t>
  </si>
  <si>
    <t>Clarichetti Mauro</t>
  </si>
  <si>
    <t>Seduttore Carmelo</t>
  </si>
  <si>
    <t>Morandi Gianni Andrea</t>
  </si>
  <si>
    <t>Donati Marco</t>
  </si>
  <si>
    <t>Allgower Janine Melanie</t>
  </si>
  <si>
    <t>Curci Enrico</t>
  </si>
  <si>
    <t>Franci Matteo</t>
  </si>
  <si>
    <t>Bonci Claudio</t>
  </si>
  <si>
    <t>Gozzi Alessia</t>
  </si>
  <si>
    <t>Vignieri Vincenzo</t>
  </si>
  <si>
    <t>Collini Gabriella</t>
  </si>
  <si>
    <t>Stiatti Elisa</t>
  </si>
  <si>
    <t>Tanganelli Ilaria</t>
  </si>
  <si>
    <t>Migliorini Catia</t>
  </si>
  <si>
    <t>Radicchi Manuel Enrique</t>
  </si>
  <si>
    <t>Orlandi Elia</t>
  </si>
  <si>
    <t>Frullanti Enzo</t>
  </si>
  <si>
    <t>Filirun Team Asd</t>
  </si>
  <si>
    <t>Calzoni Simona</t>
  </si>
  <si>
    <t>Porta Federico</t>
  </si>
  <si>
    <t>Marianelli Danilo</t>
  </si>
  <si>
    <t>A.S.D. Team Marathon Bike</t>
  </si>
  <si>
    <t>Conti Sandra</t>
  </si>
  <si>
    <t>Cancelli Matteo</t>
  </si>
  <si>
    <t>Societa' Trieste</t>
  </si>
  <si>
    <t>Cancelli Giacomo</t>
  </si>
  <si>
    <t>Innocenti Silvia</t>
  </si>
  <si>
    <t>Amatori Podistica Arezzo</t>
  </si>
  <si>
    <t>Milaneschi Daniele</t>
  </si>
  <si>
    <t>Caldesi Fulvio</t>
  </si>
  <si>
    <t>Martinelli Roberto</t>
  </si>
  <si>
    <t>Amonini Daniela</t>
  </si>
  <si>
    <t>Moggi Vittoria</t>
  </si>
  <si>
    <t>Ricci Veronica</t>
  </si>
  <si>
    <t>Scopelliti Tania</t>
  </si>
  <si>
    <t>Sottile Giuseppe</t>
  </si>
  <si>
    <t>Conti Lorenzo</t>
  </si>
  <si>
    <t>Russo Angela</t>
  </si>
  <si>
    <t>Vagnuzzi Carlo</t>
  </si>
  <si>
    <t>Carusone Gianni</t>
  </si>
  <si>
    <t>Testi Roberto</t>
  </si>
  <si>
    <t>Greco Maria Rosa</t>
  </si>
  <si>
    <t>Capasso Tommaso</t>
  </si>
  <si>
    <t>Cordone Riccardo</t>
  </si>
  <si>
    <t>Petrini Stefano</t>
  </si>
  <si>
    <t>Mariotti Bonucci Alok</t>
  </si>
  <si>
    <t>A.S.D. La Sorba</t>
  </si>
  <si>
    <t>Mazzeschi Vinicio</t>
  </si>
  <si>
    <t>Marchetti Elisa</t>
  </si>
  <si>
    <t>Lodovichi Franco</t>
  </si>
  <si>
    <t>Stefanucci Paola</t>
  </si>
  <si>
    <t>Amaddii Roberto</t>
  </si>
  <si>
    <t>Bistacchi Chiara</t>
  </si>
  <si>
    <t>A.S.D. Filippide Dlf Chiusi</t>
  </si>
  <si>
    <t>Trimarchi Daniele</t>
  </si>
  <si>
    <t>Martone Valentina</t>
  </si>
  <si>
    <t>Nagi Annabella</t>
  </si>
  <si>
    <t>Gravina Sebastiano</t>
  </si>
  <si>
    <t>Morini Cristiano</t>
  </si>
  <si>
    <t>Cozzari Marianna</t>
  </si>
  <si>
    <t>A.S.D. Grifo Runners Perugia</t>
  </si>
  <si>
    <t>Versiglioni Gianluca</t>
  </si>
  <si>
    <t>Bomba Luigi</t>
  </si>
  <si>
    <t>Incatasciato Emmanuel</t>
  </si>
  <si>
    <t>Cavari Elena</t>
  </si>
  <si>
    <t>Pagni Giuliano</t>
  </si>
  <si>
    <t>Anselmi Simone</t>
  </si>
  <si>
    <t>Porcelli Giulia</t>
  </si>
  <si>
    <t>Mannini Andrea</t>
  </si>
  <si>
    <t>Giannetti Doriano</t>
  </si>
  <si>
    <t>Renee Noto Kristina</t>
  </si>
  <si>
    <t>Cassandro Marco</t>
  </si>
  <si>
    <t>Caliani Vanessa</t>
  </si>
  <si>
    <t>Campinoti Gianluca</t>
  </si>
  <si>
    <t>Sestini Arabella</t>
  </si>
  <si>
    <t>A.S.D. G. Pod.  R. Valenti</t>
  </si>
  <si>
    <t>Marcocci Gianni</t>
  </si>
  <si>
    <t>Lorenzetti Veronica</t>
  </si>
  <si>
    <t>Donzellini Riccardo</t>
  </si>
  <si>
    <t>Chiodini Andrea</t>
  </si>
  <si>
    <t>Fiordi Fabio</t>
  </si>
  <si>
    <t>Pellitteri Sara</t>
  </si>
  <si>
    <t>Granai Genny</t>
  </si>
  <si>
    <t>De Biasio Sara</t>
  </si>
  <si>
    <t>Monaci Francesca</t>
  </si>
  <si>
    <t>Aldinucci Carlo</t>
  </si>
  <si>
    <t>Franci Gianni</t>
  </si>
  <si>
    <t>Ugolini Lucia</t>
  </si>
  <si>
    <t>Ricci Riccardo</t>
  </si>
  <si>
    <t>Alvisi Paola</t>
  </si>
  <si>
    <t>Gs Le Panche  Castelquarto A.S.D</t>
  </si>
  <si>
    <t>Vendramin Giovanni Giuseppe</t>
  </si>
  <si>
    <t>Cappannoli Tatiana</t>
  </si>
  <si>
    <t>Rocco Laura</t>
  </si>
  <si>
    <t>Caoduro Enzo</t>
  </si>
  <si>
    <t>Pierattelli Luigi</t>
  </si>
  <si>
    <t>Cenni Marco</t>
  </si>
  <si>
    <t>Magi Luciano</t>
  </si>
  <si>
    <t>Meloni Ilaria</t>
  </si>
  <si>
    <t>Reda Francesco</t>
  </si>
  <si>
    <t>Agnello Fabio</t>
  </si>
  <si>
    <t>Scarpini Fabrizio</t>
  </si>
  <si>
    <t>Santini Sonia</t>
  </si>
  <si>
    <t>Asd Gs. Pieve a Ripoli</t>
  </si>
  <si>
    <t>Pieri Otello</t>
  </si>
  <si>
    <t>Bianchi Lorenzo</t>
  </si>
  <si>
    <t>Ceccotti Paolo</t>
  </si>
  <si>
    <t>1ª coppia Ma. Escl. da Cat.</t>
  </si>
  <si>
    <t>-</t>
  </si>
  <si>
    <t>2ª coppia Ma. Escl. da Cat.</t>
  </si>
  <si>
    <t>3ª coppia Ma. Escl. da Cat.</t>
  </si>
  <si>
    <t>Amat. M.</t>
  </si>
  <si>
    <t>Vet. M.</t>
  </si>
  <si>
    <t>1ª coppia Fe. Escl. da Cat.</t>
  </si>
  <si>
    <t>Arg. M.</t>
  </si>
  <si>
    <t>1ª coppia Mi. Escl. da Cat.</t>
  </si>
  <si>
    <t>2ª coppia Mi. Escl. da Cat.</t>
  </si>
  <si>
    <t>3ª coppia Mi. Escl. da Cat.</t>
  </si>
  <si>
    <t>Mista Amat.</t>
  </si>
  <si>
    <t>2ª coppia Fe. Escl. da Cat.</t>
  </si>
  <si>
    <t>Mista Vet.</t>
  </si>
  <si>
    <t>3ª coppia Fe. Escl. da Cat.</t>
  </si>
  <si>
    <t>Amat. F.</t>
  </si>
  <si>
    <t>Vet. F.</t>
  </si>
  <si>
    <t>De Cubellis Diego</t>
  </si>
  <si>
    <t>Cognome Nome</t>
  </si>
  <si>
    <t>Sesso</t>
  </si>
  <si>
    <t>Società</t>
  </si>
  <si>
    <t>Anno di Nascita</t>
  </si>
  <si>
    <t>Chesi Rino</t>
  </si>
  <si>
    <t>C.R. Banca Monte Dei Paschi Di Siena</t>
  </si>
  <si>
    <t>Rusci Sergio</t>
  </si>
  <si>
    <t>Pignata Marco Massimo</t>
  </si>
  <si>
    <t>A.S.D. S.P. Torre Del Mangia</t>
  </si>
  <si>
    <t>Del Bello Barbara</t>
  </si>
  <si>
    <t>Pratesi Enzo</t>
  </si>
  <si>
    <t>Staderini Pietro</t>
  </si>
  <si>
    <t>Tozzi Lucia</t>
  </si>
  <si>
    <t>De Felice Gianfranco</t>
  </si>
  <si>
    <t>Rosati Giuseppe</t>
  </si>
  <si>
    <t>Fedolfi Folgo</t>
  </si>
  <si>
    <t/>
  </si>
  <si>
    <t>Canapini Paola</t>
  </si>
  <si>
    <t>Michelangeli Daniele</t>
  </si>
  <si>
    <t>Petrolito Roberto</t>
  </si>
  <si>
    <t>Rugi Valentina</t>
  </si>
  <si>
    <t>Muzzi Federica</t>
  </si>
  <si>
    <t>Muzzi Mario</t>
  </si>
  <si>
    <t>Muzzi Susanna</t>
  </si>
  <si>
    <t>Ulivieri Emiliano</t>
  </si>
  <si>
    <t>Sartori Alberto</t>
  </si>
  <si>
    <t>Liverani Sergio</t>
  </si>
  <si>
    <t>Bruni Simona</t>
  </si>
  <si>
    <t>Mala Stepanka</t>
  </si>
  <si>
    <t>Bigliazzi Paola</t>
  </si>
  <si>
    <t>Sergio Adolfo</t>
  </si>
  <si>
    <t>Pasquini Gilberto</t>
  </si>
  <si>
    <t>Peccianti Silvia</t>
  </si>
  <si>
    <t>Manenti Giuliano</t>
  </si>
  <si>
    <t>Rossi Roberta</t>
  </si>
  <si>
    <t>Becatti Stefano</t>
  </si>
  <si>
    <t>Cristofaro Varno</t>
  </si>
  <si>
    <t>Casini Francesca</t>
  </si>
  <si>
    <t>Panti Silvia Maria</t>
  </si>
  <si>
    <t>Mattia Carlo</t>
  </si>
  <si>
    <t>Lachi Alessio</t>
  </si>
  <si>
    <t>De Masi Maria</t>
  </si>
  <si>
    <t>Libero</t>
  </si>
  <si>
    <t>Pattaro Simonetta</t>
  </si>
  <si>
    <t>Marucelli Beatrice</t>
  </si>
  <si>
    <t>Gamberucci Davide</t>
  </si>
  <si>
    <t>Parissi Lapo</t>
  </si>
  <si>
    <t>Gragnoli Jacopo</t>
  </si>
  <si>
    <t>Uisp Atletica Siena</t>
  </si>
  <si>
    <t>UISP  COMITATO DI SIENA COORDINAMENTO ATLETICA LEGGERA</t>
  </si>
  <si>
    <t>GIUDICI DI GARA</t>
  </si>
  <si>
    <t>Brogini Marco</t>
  </si>
  <si>
    <t>Cappai Raffale</t>
  </si>
  <si>
    <t>Cantagalli Guido</t>
  </si>
  <si>
    <t>Rocchi Duccio</t>
  </si>
  <si>
    <t>Marcucci Gianni</t>
  </si>
  <si>
    <t>Santini Maris</t>
  </si>
  <si>
    <t>Tanzini Edo</t>
  </si>
  <si>
    <t>Posizione</t>
  </si>
  <si>
    <t>Totale partecipanti</t>
  </si>
  <si>
    <t>Comp.</t>
  </si>
  <si>
    <t>N.C.</t>
  </si>
  <si>
    <t>ASSI Giglio Rosso</t>
  </si>
  <si>
    <t>Semboli Duccio</t>
  </si>
  <si>
    <t>Seri Riccardo</t>
  </si>
  <si>
    <t>UISP COMITATO DI SIENA COORDINAMENTO ATLETICA LEGGERA</t>
  </si>
  <si>
    <t>Totale</t>
  </si>
  <si>
    <t>Pepi Lucia</t>
  </si>
  <si>
    <t>CLASSIFICA PER SOCIETA' IN BASE AGLI ARRIVATI 44^ PASSEGGIATA A COPPIE DELLA BEFANA</t>
  </si>
  <si>
    <r>
      <t>PARTECIPANTI ALLA 44</t>
    </r>
    <r>
      <rPr>
        <b/>
        <u/>
        <vertAlign val="superscript"/>
        <sz val="10"/>
        <color theme="1"/>
        <rFont val="Arial"/>
        <family val="2"/>
      </rPr>
      <t>a</t>
    </r>
    <r>
      <rPr>
        <b/>
        <u/>
        <sz val="10"/>
        <color theme="1"/>
        <rFont val="Arial"/>
        <family val="2"/>
      </rPr>
      <t xml:space="preserve"> PASSEGGIATA A COPPIE DELLA BEFANA" SIENA 19/01/2025</t>
    </r>
  </si>
  <si>
    <t>o)</t>
  </si>
  <si>
    <t>Zullo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</si>
</sst>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m:ss"/>
    <numFmt numFmtId="166" formatCode="h:mm:ss"/>
    <numFmt numFmtId="167" formatCode="d\ mmmm\ yyyy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u/>
      <sz val="10"/>
      <color theme="1"/>
      <name val="Arial"/>
      <family val="2"/>
    </font>
    <font>
      <sz val="8"/>
      <name val="Arial"/>
      <family val="2"/>
    </font>
    <font>
      <b/>
      <u/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/>
    <xf numFmtId="0" fontId="4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166" fontId="4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4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 wrapText="1"/>
    </xf>
    <xf numFmtId="167" fontId="11" fillId="0" borderId="0" xfId="0" quotePrefix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2" fillId="0" borderId="0" xfId="0" quotePrefix="1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quotePrefix="1" applyFont="1"/>
    <xf numFmtId="0" fontId="7" fillId="0" borderId="0" xfId="0" quotePrefix="1" applyFont="1" applyAlignment="1">
      <alignment horizontal="center"/>
    </xf>
    <xf numFmtId="166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Continuous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260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3.88671875" style="3" customWidth="1"/>
    <col min="2" max="2" width="3.88671875" style="10" customWidth="1"/>
    <col min="3" max="3" width="18.44140625" style="10" customWidth="1"/>
    <col min="4" max="4" width="29" style="10" customWidth="1"/>
    <col min="5" max="5" width="2.88671875" style="10" customWidth="1"/>
    <col min="6" max="6" width="4.44140625" style="10" customWidth="1"/>
    <col min="7" max="7" width="21.33203125" style="10" customWidth="1"/>
    <col min="8" max="8" width="26.109375" style="10" customWidth="1"/>
    <col min="9" max="9" width="3" style="10" customWidth="1"/>
    <col min="10" max="10" width="4.5546875" style="10" customWidth="1"/>
    <col min="11" max="11" width="6.109375" style="10" customWidth="1"/>
    <col min="12" max="12" width="5.44140625" style="10" customWidth="1"/>
    <col min="13" max="13" width="4.6640625" style="10" customWidth="1"/>
    <col min="14" max="14" width="7.88671875" style="41" customWidth="1"/>
    <col min="15" max="15" width="2.6640625" style="51" customWidth="1"/>
  </cols>
  <sheetData>
    <row r="1" spans="1:15" x14ac:dyDescent="0.3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4.75" customHeight="1" x14ac:dyDescent="0.3">
      <c r="A2" s="15" t="s">
        <v>0</v>
      </c>
      <c r="B2" s="14" t="s">
        <v>1</v>
      </c>
      <c r="C2" s="14" t="s">
        <v>7</v>
      </c>
      <c r="D2" s="13" t="s">
        <v>8</v>
      </c>
      <c r="E2" s="14" t="s">
        <v>9</v>
      </c>
      <c r="F2" s="14" t="s">
        <v>10</v>
      </c>
      <c r="G2" s="14" t="s">
        <v>11</v>
      </c>
      <c r="H2" s="13" t="s">
        <v>12</v>
      </c>
      <c r="I2" s="14" t="s">
        <v>13</v>
      </c>
      <c r="J2" s="14" t="s">
        <v>14</v>
      </c>
      <c r="K2" s="14" t="s">
        <v>2</v>
      </c>
      <c r="L2" s="14" t="s">
        <v>3</v>
      </c>
      <c r="M2" s="14" t="s">
        <v>4</v>
      </c>
      <c r="N2" s="39" t="s">
        <v>5</v>
      </c>
      <c r="O2" s="14" t="s">
        <v>6</v>
      </c>
    </row>
    <row r="3" spans="1:15" x14ac:dyDescent="0.3">
      <c r="A3" s="43">
        <v>1</v>
      </c>
      <c r="B3" s="5">
        <v>109</v>
      </c>
      <c r="C3" s="4" t="s">
        <v>16</v>
      </c>
      <c r="D3" s="6" t="s">
        <v>17</v>
      </c>
      <c r="E3" s="7" t="s">
        <v>18</v>
      </c>
      <c r="F3" s="7">
        <v>1997</v>
      </c>
      <c r="G3" s="4" t="s">
        <v>19</v>
      </c>
      <c r="H3" s="6" t="s">
        <v>20</v>
      </c>
      <c r="I3" s="7" t="s">
        <v>18</v>
      </c>
      <c r="J3" s="7">
        <v>1989</v>
      </c>
      <c r="K3" s="12">
        <v>2.7572800921916496E-2</v>
      </c>
      <c r="L3" s="8">
        <f>IF(B3="","","11,545"/K3/24)</f>
        <v>17.446238705633501</v>
      </c>
      <c r="M3" s="9">
        <f>IF(K3="","",K3/"11,545")</f>
        <v>2.3882893825826327E-3</v>
      </c>
      <c r="N3" s="16" t="s">
        <v>304</v>
      </c>
      <c r="O3" s="50" t="s">
        <v>305</v>
      </c>
    </row>
    <row r="4" spans="1:15" x14ac:dyDescent="0.3">
      <c r="A4" s="43">
        <v>2</v>
      </c>
      <c r="B4" s="5">
        <v>48</v>
      </c>
      <c r="C4" s="4" t="s">
        <v>21</v>
      </c>
      <c r="D4" s="6" t="s">
        <v>22</v>
      </c>
      <c r="E4" s="7" t="s">
        <v>18</v>
      </c>
      <c r="F4" s="7">
        <v>2006</v>
      </c>
      <c r="G4" s="4" t="s">
        <v>23</v>
      </c>
      <c r="H4" s="6" t="s">
        <v>22</v>
      </c>
      <c r="I4" s="7" t="s">
        <v>18</v>
      </c>
      <c r="J4" s="7">
        <v>1988</v>
      </c>
      <c r="K4" s="12">
        <v>2.9251041662064381E-2</v>
      </c>
      <c r="L4" s="8">
        <f t="shared" ref="L4:L67" si="0">IF(B4="","","11,545"/K4/24)</f>
        <v>16.445283290219667</v>
      </c>
      <c r="M4" s="9">
        <f t="shared" ref="M4:M67" si="1">IF(K4="","",K4/"11,545")</f>
        <v>2.5336545398063561E-3</v>
      </c>
      <c r="N4" s="16" t="s">
        <v>306</v>
      </c>
      <c r="O4" s="50" t="s">
        <v>305</v>
      </c>
    </row>
    <row r="5" spans="1:15" x14ac:dyDescent="0.3">
      <c r="A5" s="43">
        <v>3</v>
      </c>
      <c r="B5" s="5">
        <v>112</v>
      </c>
      <c r="C5" s="4" t="s">
        <v>24</v>
      </c>
      <c r="D5" s="6" t="s">
        <v>17</v>
      </c>
      <c r="E5" s="7" t="s">
        <v>18</v>
      </c>
      <c r="F5" s="7">
        <v>1989</v>
      </c>
      <c r="G5" s="4" t="s">
        <v>25</v>
      </c>
      <c r="H5" s="6" t="s">
        <v>17</v>
      </c>
      <c r="I5" s="7" t="s">
        <v>18</v>
      </c>
      <c r="J5" s="7">
        <v>1972</v>
      </c>
      <c r="K5" s="12">
        <v>2.9563541662355419E-2</v>
      </c>
      <c r="L5" s="8">
        <f t="shared" si="0"/>
        <v>16.271449211350703</v>
      </c>
      <c r="M5" s="9">
        <f t="shared" si="1"/>
        <v>2.5607225346345099E-3</v>
      </c>
      <c r="N5" s="16" t="s">
        <v>307</v>
      </c>
      <c r="O5" s="50" t="s">
        <v>305</v>
      </c>
    </row>
    <row r="6" spans="1:15" x14ac:dyDescent="0.3">
      <c r="A6" s="43">
        <v>4</v>
      </c>
      <c r="B6" s="5">
        <v>110</v>
      </c>
      <c r="C6" s="4" t="s">
        <v>26</v>
      </c>
      <c r="D6" s="6" t="s">
        <v>17</v>
      </c>
      <c r="E6" s="7" t="s">
        <v>18</v>
      </c>
      <c r="F6" s="7">
        <v>1990</v>
      </c>
      <c r="G6" s="4" t="s">
        <v>27</v>
      </c>
      <c r="H6" s="6" t="s">
        <v>17</v>
      </c>
      <c r="I6" s="7" t="s">
        <v>18</v>
      </c>
      <c r="J6" s="7">
        <v>1995</v>
      </c>
      <c r="K6" s="12">
        <v>2.9980208331835456E-2</v>
      </c>
      <c r="L6" s="8">
        <f t="shared" si="0"/>
        <v>16.04530766905502</v>
      </c>
      <c r="M6" s="9">
        <f t="shared" si="1"/>
        <v>2.5968131946154573E-3</v>
      </c>
      <c r="N6" s="16" t="s">
        <v>308</v>
      </c>
      <c r="O6" s="50">
        <v>1</v>
      </c>
    </row>
    <row r="7" spans="1:15" x14ac:dyDescent="0.3">
      <c r="A7" s="43">
        <v>5</v>
      </c>
      <c r="B7" s="5">
        <v>120</v>
      </c>
      <c r="C7" s="4" t="s">
        <v>28</v>
      </c>
      <c r="D7" s="6" t="s">
        <v>29</v>
      </c>
      <c r="E7" s="7" t="s">
        <v>18</v>
      </c>
      <c r="F7" s="7">
        <v>1979</v>
      </c>
      <c r="G7" s="4" t="s">
        <v>30</v>
      </c>
      <c r="H7" s="6" t="s">
        <v>29</v>
      </c>
      <c r="I7" s="7" t="s">
        <v>18</v>
      </c>
      <c r="J7" s="7">
        <v>1969</v>
      </c>
      <c r="K7" s="12">
        <v>3.0315856478409842E-2</v>
      </c>
      <c r="L7" s="8">
        <f t="shared" si="0"/>
        <v>15.86765879463943</v>
      </c>
      <c r="M7" s="9">
        <f t="shared" si="1"/>
        <v>2.6258862259341568E-3</v>
      </c>
      <c r="N7" s="16" t="s">
        <v>309</v>
      </c>
      <c r="O7" s="50">
        <v>1</v>
      </c>
    </row>
    <row r="8" spans="1:15" x14ac:dyDescent="0.3">
      <c r="A8" s="43">
        <v>6</v>
      </c>
      <c r="B8" s="5">
        <v>8</v>
      </c>
      <c r="C8" s="4" t="s">
        <v>31</v>
      </c>
      <c r="D8" s="6" t="s">
        <v>32</v>
      </c>
      <c r="E8" s="7" t="s">
        <v>18</v>
      </c>
      <c r="F8" s="7">
        <v>1982</v>
      </c>
      <c r="G8" s="4" t="s">
        <v>33</v>
      </c>
      <c r="H8" s="6" t="s">
        <v>34</v>
      </c>
      <c r="I8" s="7" t="s">
        <v>18</v>
      </c>
      <c r="J8" s="7">
        <v>1990</v>
      </c>
      <c r="K8" s="12">
        <v>3.0813541663519572E-2</v>
      </c>
      <c r="L8" s="8">
        <f t="shared" si="0"/>
        <v>15.611372166159535</v>
      </c>
      <c r="M8" s="9">
        <f t="shared" si="1"/>
        <v>2.6689945139471262E-3</v>
      </c>
      <c r="N8" s="16" t="s">
        <v>308</v>
      </c>
      <c r="O8" s="50">
        <v>2</v>
      </c>
    </row>
    <row r="9" spans="1:15" x14ac:dyDescent="0.3">
      <c r="A9" s="43">
        <v>7</v>
      </c>
      <c r="B9" s="5">
        <v>28</v>
      </c>
      <c r="C9" s="4" t="s">
        <v>35</v>
      </c>
      <c r="D9" s="6" t="s">
        <v>36</v>
      </c>
      <c r="E9" s="7" t="s">
        <v>18</v>
      </c>
      <c r="F9" s="7">
        <v>1990</v>
      </c>
      <c r="G9" s="4" t="s">
        <v>37</v>
      </c>
      <c r="H9" s="6" t="s">
        <v>36</v>
      </c>
      <c r="I9" s="7" t="s">
        <v>18</v>
      </c>
      <c r="J9" s="7">
        <v>1980</v>
      </c>
      <c r="K9" s="12">
        <v>3.0964004625275265E-2</v>
      </c>
      <c r="L9" s="8">
        <f t="shared" si="0"/>
        <v>15.535512040131996</v>
      </c>
      <c r="M9" s="9">
        <f t="shared" si="1"/>
        <v>2.6820272520810106E-3</v>
      </c>
      <c r="N9" s="16" t="s">
        <v>308</v>
      </c>
      <c r="O9" s="50">
        <v>3</v>
      </c>
    </row>
    <row r="10" spans="1:15" x14ac:dyDescent="0.3">
      <c r="A10" s="43">
        <v>8</v>
      </c>
      <c r="B10" s="5">
        <v>113</v>
      </c>
      <c r="C10" s="4" t="s">
        <v>38</v>
      </c>
      <c r="D10" s="6" t="s">
        <v>17</v>
      </c>
      <c r="E10" s="7" t="s">
        <v>18</v>
      </c>
      <c r="F10" s="7">
        <v>1997</v>
      </c>
      <c r="G10" s="4" t="s">
        <v>39</v>
      </c>
      <c r="H10" s="6" t="s">
        <v>17</v>
      </c>
      <c r="I10" s="7" t="s">
        <v>18</v>
      </c>
      <c r="J10" s="7">
        <v>2000</v>
      </c>
      <c r="K10" s="12">
        <v>3.1380671294755302E-2</v>
      </c>
      <c r="L10" s="8">
        <f t="shared" si="0"/>
        <v>15.329234424219086</v>
      </c>
      <c r="M10" s="9">
        <f t="shared" si="1"/>
        <v>2.7181179120619576E-3</v>
      </c>
      <c r="N10" s="16" t="s">
        <v>308</v>
      </c>
      <c r="O10" s="50">
        <v>4</v>
      </c>
    </row>
    <row r="11" spans="1:15" x14ac:dyDescent="0.3">
      <c r="A11" s="43">
        <v>9</v>
      </c>
      <c r="B11" s="5">
        <v>114</v>
      </c>
      <c r="C11" s="4" t="s">
        <v>40</v>
      </c>
      <c r="D11" s="6" t="s">
        <v>17</v>
      </c>
      <c r="E11" s="7" t="s">
        <v>18</v>
      </c>
      <c r="F11" s="7">
        <v>1992</v>
      </c>
      <c r="G11" s="4" t="s">
        <v>41</v>
      </c>
      <c r="H11" s="6" t="s">
        <v>42</v>
      </c>
      <c r="I11" s="7" t="s">
        <v>18</v>
      </c>
      <c r="J11" s="7">
        <v>1990</v>
      </c>
      <c r="K11" s="12">
        <v>3.1542708333290648E-2</v>
      </c>
      <c r="L11" s="8">
        <f t="shared" si="0"/>
        <v>15.250487104145336</v>
      </c>
      <c r="M11" s="9">
        <f t="shared" si="1"/>
        <v>2.7321531687562275E-3</v>
      </c>
      <c r="N11" s="16" t="s">
        <v>308</v>
      </c>
      <c r="O11" s="50">
        <v>5</v>
      </c>
    </row>
    <row r="12" spans="1:15" x14ac:dyDescent="0.3">
      <c r="A12" s="43">
        <v>10</v>
      </c>
      <c r="B12" s="5">
        <v>77</v>
      </c>
      <c r="C12" s="4" t="s">
        <v>43</v>
      </c>
      <c r="D12" s="6" t="s">
        <v>20</v>
      </c>
      <c r="E12" s="7" t="s">
        <v>18</v>
      </c>
      <c r="F12" s="7">
        <v>1980</v>
      </c>
      <c r="G12" s="4" t="s">
        <v>44</v>
      </c>
      <c r="H12" s="6" t="s">
        <v>45</v>
      </c>
      <c r="I12" s="7" t="s">
        <v>18</v>
      </c>
      <c r="J12" s="7">
        <v>1979</v>
      </c>
      <c r="K12" s="12">
        <v>3.190150462614838E-2</v>
      </c>
      <c r="L12" s="8">
        <f t="shared" si="0"/>
        <v>15.078964842065041</v>
      </c>
      <c r="M12" s="9">
        <f t="shared" si="1"/>
        <v>2.7632312365654726E-3</v>
      </c>
      <c r="N12" s="16" t="s">
        <v>308</v>
      </c>
      <c r="O12" s="50">
        <v>6</v>
      </c>
    </row>
    <row r="13" spans="1:15" x14ac:dyDescent="0.3">
      <c r="A13" s="43">
        <v>11</v>
      </c>
      <c r="B13" s="5">
        <v>9</v>
      </c>
      <c r="C13" s="4" t="s">
        <v>46</v>
      </c>
      <c r="D13" s="6" t="s">
        <v>32</v>
      </c>
      <c r="E13" s="7" t="s">
        <v>18</v>
      </c>
      <c r="F13" s="7">
        <v>1980</v>
      </c>
      <c r="G13" s="4" t="s">
        <v>47</v>
      </c>
      <c r="H13" s="6" t="s">
        <v>42</v>
      </c>
      <c r="I13" s="7" t="s">
        <v>18</v>
      </c>
      <c r="J13" s="7">
        <v>1980</v>
      </c>
      <c r="K13" s="12">
        <v>3.1959374995494727E-2</v>
      </c>
      <c r="L13" s="8">
        <f t="shared" si="0"/>
        <v>15.051660638998056</v>
      </c>
      <c r="M13" s="9">
        <f t="shared" si="1"/>
        <v>2.768243828106949E-3</v>
      </c>
      <c r="N13" s="16" t="s">
        <v>308</v>
      </c>
      <c r="O13" s="50">
        <v>7</v>
      </c>
    </row>
    <row r="14" spans="1:15" x14ac:dyDescent="0.3">
      <c r="A14" s="43">
        <v>12</v>
      </c>
      <c r="B14" s="5">
        <v>69</v>
      </c>
      <c r="C14" s="4" t="s">
        <v>48</v>
      </c>
      <c r="D14" s="6" t="s">
        <v>49</v>
      </c>
      <c r="E14" s="7" t="s">
        <v>18</v>
      </c>
      <c r="F14" s="7">
        <v>1986</v>
      </c>
      <c r="G14" s="4" t="s">
        <v>50</v>
      </c>
      <c r="H14" s="6" t="s">
        <v>49</v>
      </c>
      <c r="I14" s="7" t="s">
        <v>18</v>
      </c>
      <c r="J14" s="7">
        <v>1976</v>
      </c>
      <c r="K14" s="12">
        <v>3.2040393518400379E-2</v>
      </c>
      <c r="L14" s="8">
        <f t="shared" si="0"/>
        <v>15.013600453765049</v>
      </c>
      <c r="M14" s="9">
        <f t="shared" si="1"/>
        <v>2.7752614567691969E-3</v>
      </c>
      <c r="N14" s="16" t="s">
        <v>308</v>
      </c>
      <c r="O14" s="50">
        <v>8</v>
      </c>
    </row>
    <row r="15" spans="1:15" x14ac:dyDescent="0.3">
      <c r="A15" s="43">
        <v>13</v>
      </c>
      <c r="B15" s="5">
        <v>93</v>
      </c>
      <c r="C15" s="4" t="s">
        <v>51</v>
      </c>
      <c r="D15" s="6" t="s">
        <v>52</v>
      </c>
      <c r="E15" s="7" t="s">
        <v>18</v>
      </c>
      <c r="F15" s="7">
        <v>1981</v>
      </c>
      <c r="G15" s="4" t="s">
        <v>53</v>
      </c>
      <c r="H15" s="6" t="s">
        <v>52</v>
      </c>
      <c r="I15" s="7" t="s">
        <v>18</v>
      </c>
      <c r="J15" s="7">
        <v>1987</v>
      </c>
      <c r="K15" s="12">
        <v>3.2225578703219071E-2</v>
      </c>
      <c r="L15" s="8">
        <f t="shared" si="0"/>
        <v>14.927324380946324</v>
      </c>
      <c r="M15" s="9">
        <f t="shared" si="1"/>
        <v>2.791301749954012E-3</v>
      </c>
      <c r="N15" s="16" t="s">
        <v>308</v>
      </c>
      <c r="O15" s="50">
        <v>9</v>
      </c>
    </row>
    <row r="16" spans="1:15" x14ac:dyDescent="0.3">
      <c r="A16" s="43">
        <v>14</v>
      </c>
      <c r="B16" s="5">
        <v>124</v>
      </c>
      <c r="C16" s="4" t="s">
        <v>54</v>
      </c>
      <c r="D16" s="6" t="s">
        <v>55</v>
      </c>
      <c r="E16" s="7" t="s">
        <v>18</v>
      </c>
      <c r="F16" s="7">
        <v>1977</v>
      </c>
      <c r="G16" s="4" t="s">
        <v>56</v>
      </c>
      <c r="H16" s="6" t="s">
        <v>57</v>
      </c>
      <c r="I16" s="7" t="s">
        <v>18</v>
      </c>
      <c r="J16" s="7">
        <v>1982</v>
      </c>
      <c r="K16" s="12">
        <v>3.2804282403958496E-2</v>
      </c>
      <c r="L16" s="8">
        <f t="shared" si="0"/>
        <v>14.663989924944048</v>
      </c>
      <c r="M16" s="9">
        <f t="shared" si="1"/>
        <v>2.8414276659990034E-3</v>
      </c>
      <c r="N16" s="16" t="s">
        <v>308</v>
      </c>
      <c r="O16" s="50">
        <v>10</v>
      </c>
    </row>
    <row r="17" spans="1:15" x14ac:dyDescent="0.3">
      <c r="A17" s="43">
        <v>15</v>
      </c>
      <c r="B17" s="5">
        <v>96</v>
      </c>
      <c r="C17" s="4" t="s">
        <v>58</v>
      </c>
      <c r="D17" s="6" t="s">
        <v>42</v>
      </c>
      <c r="E17" s="7" t="s">
        <v>18</v>
      </c>
      <c r="F17" s="7">
        <v>1980</v>
      </c>
      <c r="G17" s="4" t="s">
        <v>59</v>
      </c>
      <c r="H17" s="6" t="s">
        <v>42</v>
      </c>
      <c r="I17" s="7" t="s">
        <v>18</v>
      </c>
      <c r="J17" s="7">
        <v>1983</v>
      </c>
      <c r="K17" s="12">
        <v>3.3116782404249534E-2</v>
      </c>
      <c r="L17" s="8">
        <f t="shared" si="0"/>
        <v>14.525616069661995</v>
      </c>
      <c r="M17" s="9">
        <f t="shared" si="1"/>
        <v>2.8684956608271577E-3</v>
      </c>
      <c r="N17" s="16" t="s">
        <v>308</v>
      </c>
      <c r="O17" s="50">
        <v>11</v>
      </c>
    </row>
    <row r="18" spans="1:15" x14ac:dyDescent="0.3">
      <c r="A18" s="43">
        <v>16</v>
      </c>
      <c r="B18" s="5">
        <v>58</v>
      </c>
      <c r="C18" s="4" t="s">
        <v>60</v>
      </c>
      <c r="D18" s="6" t="s">
        <v>61</v>
      </c>
      <c r="E18" s="7" t="s">
        <v>18</v>
      </c>
      <c r="F18" s="7">
        <v>1966</v>
      </c>
      <c r="G18" s="4" t="s">
        <v>62</v>
      </c>
      <c r="H18" s="6" t="s">
        <v>61</v>
      </c>
      <c r="I18" s="7" t="s">
        <v>18</v>
      </c>
      <c r="J18" s="7">
        <v>1967</v>
      </c>
      <c r="K18" s="12">
        <v>3.3707060181768611E-2</v>
      </c>
      <c r="L18" s="8">
        <f t="shared" si="0"/>
        <v>14.271243593259173</v>
      </c>
      <c r="M18" s="9">
        <f t="shared" si="1"/>
        <v>2.9196240954325347E-3</v>
      </c>
      <c r="N18" s="16" t="s">
        <v>309</v>
      </c>
      <c r="O18" s="50">
        <v>2</v>
      </c>
    </row>
    <row r="19" spans="1:15" x14ac:dyDescent="0.3">
      <c r="A19" s="43">
        <v>17</v>
      </c>
      <c r="B19" s="5">
        <v>82</v>
      </c>
      <c r="C19" s="4" t="s">
        <v>63</v>
      </c>
      <c r="D19" s="6" t="s">
        <v>32</v>
      </c>
      <c r="E19" s="7" t="s">
        <v>18</v>
      </c>
      <c r="F19" s="7">
        <v>1984</v>
      </c>
      <c r="G19" s="4" t="s">
        <v>64</v>
      </c>
      <c r="H19" s="6" t="s">
        <v>65</v>
      </c>
      <c r="I19" s="7" t="s">
        <v>18</v>
      </c>
      <c r="J19" s="7">
        <v>1972</v>
      </c>
      <c r="K19" s="12">
        <v>3.3741782404831611E-2</v>
      </c>
      <c r="L19" s="8">
        <f t="shared" si="0"/>
        <v>14.256557667735551</v>
      </c>
      <c r="M19" s="9">
        <f t="shared" si="1"/>
        <v>2.9226316504834655E-3</v>
      </c>
      <c r="N19" s="16" t="s">
        <v>308</v>
      </c>
      <c r="O19" s="50">
        <v>12</v>
      </c>
    </row>
    <row r="20" spans="1:15" x14ac:dyDescent="0.3">
      <c r="A20" s="43">
        <v>18</v>
      </c>
      <c r="B20" s="5">
        <v>43</v>
      </c>
      <c r="C20" s="4" t="s">
        <v>66</v>
      </c>
      <c r="D20" s="6" t="s">
        <v>67</v>
      </c>
      <c r="E20" s="7" t="s">
        <v>18</v>
      </c>
      <c r="F20" s="7">
        <v>1971</v>
      </c>
      <c r="G20" s="4" t="s">
        <v>68</v>
      </c>
      <c r="H20" s="6" t="s">
        <v>67</v>
      </c>
      <c r="I20" s="7" t="s">
        <v>18</v>
      </c>
      <c r="J20" s="7">
        <v>1970</v>
      </c>
      <c r="K20" s="12">
        <v>3.4042708328342997E-2</v>
      </c>
      <c r="L20" s="8">
        <f t="shared" si="0"/>
        <v>14.130534563437331</v>
      </c>
      <c r="M20" s="9">
        <f t="shared" si="1"/>
        <v>2.9486971267512342E-3</v>
      </c>
      <c r="N20" s="16" t="s">
        <v>309</v>
      </c>
      <c r="O20" s="50">
        <v>3</v>
      </c>
    </row>
    <row r="21" spans="1:15" x14ac:dyDescent="0.3">
      <c r="A21" s="43">
        <v>19</v>
      </c>
      <c r="B21" s="5">
        <v>47</v>
      </c>
      <c r="C21" s="4" t="s">
        <v>69</v>
      </c>
      <c r="D21" s="6" t="s">
        <v>22</v>
      </c>
      <c r="E21" s="7" t="s">
        <v>70</v>
      </c>
      <c r="F21" s="7">
        <v>2004</v>
      </c>
      <c r="G21" s="4" t="s">
        <v>71</v>
      </c>
      <c r="H21" s="6" t="s">
        <v>22</v>
      </c>
      <c r="I21" s="7" t="s">
        <v>70</v>
      </c>
      <c r="J21" s="7">
        <v>1963</v>
      </c>
      <c r="K21" s="12">
        <v>3.4285763889783993E-2</v>
      </c>
      <c r="L21" s="8">
        <f t="shared" si="0"/>
        <v>14.030361645522531</v>
      </c>
      <c r="M21" s="9">
        <f t="shared" si="1"/>
        <v>2.9697500121077516E-3</v>
      </c>
      <c r="N21" s="16" t="s">
        <v>310</v>
      </c>
      <c r="O21" s="50" t="s">
        <v>305</v>
      </c>
    </row>
    <row r="22" spans="1:15" x14ac:dyDescent="0.3">
      <c r="A22" s="43">
        <v>20</v>
      </c>
      <c r="B22" s="5">
        <v>111</v>
      </c>
      <c r="C22" s="4" t="s">
        <v>72</v>
      </c>
      <c r="D22" s="6" t="s">
        <v>17</v>
      </c>
      <c r="E22" s="7" t="s">
        <v>18</v>
      </c>
      <c r="F22" s="7">
        <v>1966</v>
      </c>
      <c r="G22" s="4" t="s">
        <v>73</v>
      </c>
      <c r="H22" s="6" t="s">
        <v>57</v>
      </c>
      <c r="I22" s="7" t="s">
        <v>18</v>
      </c>
      <c r="J22" s="7">
        <v>1966</v>
      </c>
      <c r="K22" s="12">
        <v>3.4320486105571035E-2</v>
      </c>
      <c r="L22" s="8">
        <f t="shared" si="0"/>
        <v>14.016167055063422</v>
      </c>
      <c r="M22" s="9">
        <f t="shared" si="1"/>
        <v>2.9727575665284569E-3</v>
      </c>
      <c r="N22" s="16" t="s">
        <v>309</v>
      </c>
      <c r="O22" s="50">
        <v>4</v>
      </c>
    </row>
    <row r="23" spans="1:15" x14ac:dyDescent="0.3">
      <c r="A23" s="43">
        <v>21</v>
      </c>
      <c r="B23" s="5">
        <v>3</v>
      </c>
      <c r="C23" s="4" t="s">
        <v>74</v>
      </c>
      <c r="D23" s="6" t="s">
        <v>32</v>
      </c>
      <c r="E23" s="7" t="s">
        <v>18</v>
      </c>
      <c r="F23" s="7">
        <v>1964</v>
      </c>
      <c r="G23" s="4" t="s">
        <v>75</v>
      </c>
      <c r="H23" s="6" t="s">
        <v>76</v>
      </c>
      <c r="I23" s="7" t="s">
        <v>18</v>
      </c>
      <c r="J23" s="7">
        <v>1963</v>
      </c>
      <c r="K23" s="12">
        <v>3.451724536716938E-2</v>
      </c>
      <c r="L23" s="8">
        <f t="shared" si="0"/>
        <v>13.936270451181572</v>
      </c>
      <c r="M23" s="9">
        <f t="shared" si="1"/>
        <v>2.989800378273658E-3</v>
      </c>
      <c r="N23" s="16" t="s">
        <v>311</v>
      </c>
      <c r="O23" s="50">
        <v>1</v>
      </c>
    </row>
    <row r="24" spans="1:15" x14ac:dyDescent="0.3">
      <c r="A24" s="43">
        <v>22</v>
      </c>
      <c r="B24" s="5">
        <v>79</v>
      </c>
      <c r="C24" s="4" t="s">
        <v>77</v>
      </c>
      <c r="D24" s="6" t="s">
        <v>78</v>
      </c>
      <c r="E24" s="7" t="s">
        <v>70</v>
      </c>
      <c r="F24" s="7">
        <v>1986</v>
      </c>
      <c r="G24" s="4" t="s">
        <v>79</v>
      </c>
      <c r="H24" s="6" t="s">
        <v>78</v>
      </c>
      <c r="I24" s="7" t="s">
        <v>18</v>
      </c>
      <c r="J24" s="7">
        <v>1978</v>
      </c>
      <c r="K24" s="12">
        <v>3.4598263882799074E-2</v>
      </c>
      <c r="L24" s="8">
        <f t="shared" si="0"/>
        <v>13.903635982897455</v>
      </c>
      <c r="M24" s="9">
        <f t="shared" si="1"/>
        <v>2.99681800630568E-3</v>
      </c>
      <c r="N24" s="16" t="s">
        <v>312</v>
      </c>
      <c r="O24" s="50" t="s">
        <v>305</v>
      </c>
    </row>
    <row r="25" spans="1:15" x14ac:dyDescent="0.3">
      <c r="A25" s="43">
        <v>23</v>
      </c>
      <c r="B25" s="5">
        <v>95</v>
      </c>
      <c r="C25" s="4" t="s">
        <v>80</v>
      </c>
      <c r="D25" s="6" t="s">
        <v>42</v>
      </c>
      <c r="E25" s="7" t="s">
        <v>18</v>
      </c>
      <c r="F25" s="7">
        <v>1970</v>
      </c>
      <c r="G25" s="4" t="s">
        <v>81</v>
      </c>
      <c r="H25" s="6" t="s">
        <v>42</v>
      </c>
      <c r="I25" s="7" t="s">
        <v>18</v>
      </c>
      <c r="J25" s="7">
        <v>1971</v>
      </c>
      <c r="K25" s="12">
        <v>3.4632986105862074E-2</v>
      </c>
      <c r="L25" s="8">
        <f t="shared" si="0"/>
        <v>13.889696522161692</v>
      </c>
      <c r="M25" s="9">
        <f t="shared" si="1"/>
        <v>2.9998255613566112E-3</v>
      </c>
      <c r="N25" s="16" t="s">
        <v>309</v>
      </c>
      <c r="O25" s="50">
        <v>5</v>
      </c>
    </row>
    <row r="26" spans="1:15" x14ac:dyDescent="0.3">
      <c r="A26" s="43">
        <v>24</v>
      </c>
      <c r="B26" s="5">
        <v>24</v>
      </c>
      <c r="C26" s="4" t="s">
        <v>82</v>
      </c>
      <c r="D26" s="6" t="s">
        <v>83</v>
      </c>
      <c r="E26" s="7" t="s">
        <v>18</v>
      </c>
      <c r="F26" s="7">
        <v>1963</v>
      </c>
      <c r="G26" s="4" t="s">
        <v>84</v>
      </c>
      <c r="H26" s="6" t="s">
        <v>83</v>
      </c>
      <c r="I26" s="7" t="s">
        <v>18</v>
      </c>
      <c r="J26" s="7">
        <v>1966</v>
      </c>
      <c r="K26" s="12">
        <v>3.4829745367460418E-2</v>
      </c>
      <c r="L26" s="8">
        <f t="shared" si="0"/>
        <v>13.811231221807276</v>
      </c>
      <c r="M26" s="9">
        <f t="shared" si="1"/>
        <v>3.0168683731018118E-3</v>
      </c>
      <c r="N26" s="16" t="s">
        <v>311</v>
      </c>
      <c r="O26" s="50">
        <v>2</v>
      </c>
    </row>
    <row r="27" spans="1:15" x14ac:dyDescent="0.3">
      <c r="A27" s="43">
        <v>25</v>
      </c>
      <c r="B27" s="5">
        <v>30</v>
      </c>
      <c r="C27" s="4" t="s">
        <v>85</v>
      </c>
      <c r="D27" s="6" t="s">
        <v>86</v>
      </c>
      <c r="E27" s="7" t="s">
        <v>70</v>
      </c>
      <c r="F27" s="7">
        <v>1981</v>
      </c>
      <c r="G27" s="4" t="s">
        <v>87</v>
      </c>
      <c r="H27" s="6" t="s">
        <v>86</v>
      </c>
      <c r="I27" s="7" t="s">
        <v>18</v>
      </c>
      <c r="J27" s="7">
        <v>1979</v>
      </c>
      <c r="K27" s="12">
        <v>3.4922337959869765E-2</v>
      </c>
      <c r="L27" s="8">
        <f t="shared" si="0"/>
        <v>13.774612318895862</v>
      </c>
      <c r="M27" s="9">
        <f t="shared" si="1"/>
        <v>3.0248885196942194E-3</v>
      </c>
      <c r="N27" s="16" t="s">
        <v>313</v>
      </c>
      <c r="O27" s="50" t="s">
        <v>305</v>
      </c>
    </row>
    <row r="28" spans="1:15" x14ac:dyDescent="0.3">
      <c r="A28" s="43">
        <v>26</v>
      </c>
      <c r="B28" s="5">
        <v>16</v>
      </c>
      <c r="C28" s="4" t="s">
        <v>88</v>
      </c>
      <c r="D28" s="6" t="s">
        <v>29</v>
      </c>
      <c r="E28" s="7" t="s">
        <v>70</v>
      </c>
      <c r="F28" s="7">
        <v>1986</v>
      </c>
      <c r="G28" s="4" t="s">
        <v>89</v>
      </c>
      <c r="H28" s="6" t="s">
        <v>36</v>
      </c>
      <c r="I28" s="7" t="s">
        <v>18</v>
      </c>
      <c r="J28" s="7">
        <v>1989</v>
      </c>
      <c r="K28" s="12">
        <v>3.5200115737097804E-2</v>
      </c>
      <c r="L28" s="8">
        <f t="shared" si="0"/>
        <v>13.665911506071879</v>
      </c>
      <c r="M28" s="9">
        <f t="shared" si="1"/>
        <v>3.0489489594714425E-3</v>
      </c>
      <c r="N28" s="16" t="s">
        <v>314</v>
      </c>
      <c r="O28" s="50" t="s">
        <v>305</v>
      </c>
    </row>
    <row r="29" spans="1:15" x14ac:dyDescent="0.3">
      <c r="A29" s="43">
        <v>27</v>
      </c>
      <c r="B29" s="5">
        <v>50</v>
      </c>
      <c r="C29" s="4" t="s">
        <v>90</v>
      </c>
      <c r="D29" s="6" t="s">
        <v>91</v>
      </c>
      <c r="E29" s="7" t="s">
        <v>70</v>
      </c>
      <c r="F29" s="7">
        <v>1975</v>
      </c>
      <c r="G29" s="4" t="s">
        <v>92</v>
      </c>
      <c r="H29" s="6" t="s">
        <v>57</v>
      </c>
      <c r="I29" s="7" t="s">
        <v>18</v>
      </c>
      <c r="J29" s="7">
        <v>1982</v>
      </c>
      <c r="K29" s="12">
        <v>3.5315856475790497E-2</v>
      </c>
      <c r="L29" s="8">
        <f t="shared" si="0"/>
        <v>13.621124182459722</v>
      </c>
      <c r="M29" s="9">
        <f t="shared" si="1"/>
        <v>3.0589741425543957E-3</v>
      </c>
      <c r="N29" s="16" t="s">
        <v>315</v>
      </c>
      <c r="O29" s="50">
        <v>1</v>
      </c>
    </row>
    <row r="30" spans="1:15" x14ac:dyDescent="0.3">
      <c r="A30" s="43">
        <v>28</v>
      </c>
      <c r="B30" s="5">
        <v>116</v>
      </c>
      <c r="C30" s="4" t="s">
        <v>93</v>
      </c>
      <c r="D30" s="6" t="s">
        <v>17</v>
      </c>
      <c r="E30" s="7" t="s">
        <v>18</v>
      </c>
      <c r="F30" s="7">
        <v>1997</v>
      </c>
      <c r="G30" s="4" t="s">
        <v>94</v>
      </c>
      <c r="H30" s="6" t="s">
        <v>17</v>
      </c>
      <c r="I30" s="7" t="s">
        <v>18</v>
      </c>
      <c r="J30" s="7">
        <v>1998</v>
      </c>
      <c r="K30" s="12">
        <v>3.5420023144979496E-2</v>
      </c>
      <c r="L30" s="8">
        <f t="shared" si="0"/>
        <v>13.581065847915758</v>
      </c>
      <c r="M30" s="9">
        <f t="shared" si="1"/>
        <v>3.0679968077071888E-3</v>
      </c>
      <c r="N30" s="16" t="s">
        <v>308</v>
      </c>
      <c r="O30" s="50">
        <v>13</v>
      </c>
    </row>
    <row r="31" spans="1:15" x14ac:dyDescent="0.3">
      <c r="A31" s="43">
        <v>29</v>
      </c>
      <c r="B31" s="5">
        <v>65</v>
      </c>
      <c r="C31" s="4" t="s">
        <v>95</v>
      </c>
      <c r="D31" s="6" t="s">
        <v>76</v>
      </c>
      <c r="E31" s="7" t="s">
        <v>18</v>
      </c>
      <c r="F31" s="7">
        <v>1971</v>
      </c>
      <c r="G31" s="4" t="s">
        <v>96</v>
      </c>
      <c r="H31" s="6" t="s">
        <v>97</v>
      </c>
      <c r="I31" s="7" t="s">
        <v>18</v>
      </c>
      <c r="J31" s="7">
        <v>1969</v>
      </c>
      <c r="K31" s="12">
        <v>3.5558912037231494E-2</v>
      </c>
      <c r="L31" s="8">
        <f t="shared" si="0"/>
        <v>13.528019815763718</v>
      </c>
      <c r="M31" s="9">
        <f t="shared" si="1"/>
        <v>3.0800270279109131E-3</v>
      </c>
      <c r="N31" s="16" t="s">
        <v>309</v>
      </c>
      <c r="O31" s="50">
        <v>6</v>
      </c>
    </row>
    <row r="32" spans="1:15" x14ac:dyDescent="0.3">
      <c r="A32" s="43">
        <v>30</v>
      </c>
      <c r="B32" s="5">
        <v>123</v>
      </c>
      <c r="C32" s="4" t="s">
        <v>98</v>
      </c>
      <c r="D32" s="6" t="s">
        <v>97</v>
      </c>
      <c r="E32" s="7" t="s">
        <v>18</v>
      </c>
      <c r="F32" s="7">
        <v>1961</v>
      </c>
      <c r="G32" s="4" t="s">
        <v>99</v>
      </c>
      <c r="H32" s="6" t="s">
        <v>97</v>
      </c>
      <c r="I32" s="7" t="s">
        <v>18</v>
      </c>
      <c r="J32" s="7">
        <v>1961</v>
      </c>
      <c r="K32" s="12">
        <v>3.565150462964084E-2</v>
      </c>
      <c r="L32" s="8">
        <f t="shared" si="0"/>
        <v>13.492885410135711</v>
      </c>
      <c r="M32" s="9">
        <f t="shared" si="1"/>
        <v>3.0880471745033211E-3</v>
      </c>
      <c r="N32" s="16" t="s">
        <v>311</v>
      </c>
      <c r="O32" s="50">
        <v>3</v>
      </c>
    </row>
    <row r="33" spans="1:15" x14ac:dyDescent="0.3">
      <c r="A33" s="43">
        <v>31</v>
      </c>
      <c r="B33" s="5">
        <v>26</v>
      </c>
      <c r="C33" s="4" t="s">
        <v>100</v>
      </c>
      <c r="D33" s="6" t="s">
        <v>101</v>
      </c>
      <c r="E33" s="7" t="s">
        <v>70</v>
      </c>
      <c r="F33" s="7">
        <v>1984</v>
      </c>
      <c r="G33" s="4" t="s">
        <v>102</v>
      </c>
      <c r="H33" s="6" t="s">
        <v>101</v>
      </c>
      <c r="I33" s="7" t="s">
        <v>18</v>
      </c>
      <c r="J33" s="7">
        <v>1975</v>
      </c>
      <c r="K33" s="12">
        <v>3.5871412037522532E-2</v>
      </c>
      <c r="L33" s="8">
        <f t="shared" si="0"/>
        <v>13.410168135101101</v>
      </c>
      <c r="M33" s="9">
        <f t="shared" si="1"/>
        <v>3.1070950227390674E-3</v>
      </c>
      <c r="N33" s="16" t="s">
        <v>315</v>
      </c>
      <c r="O33" s="50">
        <v>2</v>
      </c>
    </row>
    <row r="34" spans="1:15" x14ac:dyDescent="0.3">
      <c r="A34" s="43">
        <v>32</v>
      </c>
      <c r="B34" s="5">
        <v>33</v>
      </c>
      <c r="C34" s="4" t="s">
        <v>103</v>
      </c>
      <c r="D34" s="6" t="s">
        <v>86</v>
      </c>
      <c r="E34" s="7" t="s">
        <v>70</v>
      </c>
      <c r="F34" s="7">
        <v>1990</v>
      </c>
      <c r="G34" s="4" t="s">
        <v>104</v>
      </c>
      <c r="H34" s="6" t="s">
        <v>86</v>
      </c>
      <c r="I34" s="7" t="s">
        <v>18</v>
      </c>
      <c r="J34" s="7">
        <v>1966</v>
      </c>
      <c r="K34" s="12">
        <v>3.6079745368624572E-2</v>
      </c>
      <c r="L34" s="8">
        <f t="shared" si="0"/>
        <v>13.332734523259328</v>
      </c>
      <c r="M34" s="9">
        <f t="shared" si="1"/>
        <v>3.1251403524144281E-3</v>
      </c>
      <c r="N34" s="16" t="s">
        <v>315</v>
      </c>
      <c r="O34" s="50">
        <v>3</v>
      </c>
    </row>
    <row r="35" spans="1:15" x14ac:dyDescent="0.3">
      <c r="A35" s="43">
        <v>33</v>
      </c>
      <c r="B35" s="5">
        <v>105</v>
      </c>
      <c r="C35" s="4" t="s">
        <v>105</v>
      </c>
      <c r="D35" s="6" t="s">
        <v>106</v>
      </c>
      <c r="E35" s="7" t="s">
        <v>18</v>
      </c>
      <c r="F35" s="7">
        <v>1973</v>
      </c>
      <c r="G35" s="4" t="s">
        <v>107</v>
      </c>
      <c r="H35" s="6" t="s">
        <v>108</v>
      </c>
      <c r="I35" s="7" t="s">
        <v>18</v>
      </c>
      <c r="J35" s="7">
        <v>1971</v>
      </c>
      <c r="K35" s="12">
        <v>3.6126041661191266E-2</v>
      </c>
      <c r="L35" s="8">
        <f t="shared" si="0"/>
        <v>13.315648339724696</v>
      </c>
      <c r="M35" s="9">
        <f t="shared" si="1"/>
        <v>3.129150425395519E-3</v>
      </c>
      <c r="N35" s="16" t="s">
        <v>309</v>
      </c>
      <c r="O35" s="50">
        <v>7</v>
      </c>
    </row>
    <row r="36" spans="1:15" x14ac:dyDescent="0.3">
      <c r="A36" s="43">
        <v>34</v>
      </c>
      <c r="B36" s="5">
        <v>17</v>
      </c>
      <c r="C36" s="4" t="s">
        <v>109</v>
      </c>
      <c r="D36" s="6" t="s">
        <v>34</v>
      </c>
      <c r="E36" s="7" t="s">
        <v>18</v>
      </c>
      <c r="F36" s="7">
        <v>1979</v>
      </c>
      <c r="G36" s="4" t="s">
        <v>110</v>
      </c>
      <c r="H36" s="6" t="s">
        <v>34</v>
      </c>
      <c r="I36" s="7" t="s">
        <v>18</v>
      </c>
      <c r="J36" s="7">
        <v>1970</v>
      </c>
      <c r="K36" s="12">
        <v>3.6276504630222917E-2</v>
      </c>
      <c r="L36" s="8">
        <f t="shared" si="0"/>
        <v>13.260419424916096</v>
      </c>
      <c r="M36" s="9">
        <f t="shared" si="1"/>
        <v>3.1421831641596288E-3</v>
      </c>
      <c r="N36" s="16" t="s">
        <v>309</v>
      </c>
      <c r="O36" s="50">
        <v>8</v>
      </c>
    </row>
    <row r="37" spans="1:15" x14ac:dyDescent="0.3">
      <c r="A37" s="43">
        <v>35</v>
      </c>
      <c r="B37" s="5">
        <v>99</v>
      </c>
      <c r="C37" s="4" t="s">
        <v>111</v>
      </c>
      <c r="D37" s="6" t="s">
        <v>42</v>
      </c>
      <c r="E37" s="7" t="s">
        <v>18</v>
      </c>
      <c r="F37" s="7">
        <v>1989</v>
      </c>
      <c r="G37" s="4" t="s">
        <v>112</v>
      </c>
      <c r="H37" s="6" t="s">
        <v>42</v>
      </c>
      <c r="I37" s="7" t="s">
        <v>18</v>
      </c>
      <c r="J37" s="7">
        <v>1983</v>
      </c>
      <c r="K37" s="12">
        <v>3.6589004630513955E-2</v>
      </c>
      <c r="L37" s="8">
        <f t="shared" si="0"/>
        <v>13.147164606535775</v>
      </c>
      <c r="M37" s="9">
        <f t="shared" si="1"/>
        <v>3.1692511589877831E-3</v>
      </c>
      <c r="N37" s="16" t="s">
        <v>308</v>
      </c>
      <c r="O37" s="50">
        <v>14</v>
      </c>
    </row>
    <row r="38" spans="1:15" x14ac:dyDescent="0.3">
      <c r="A38" s="43">
        <v>36</v>
      </c>
      <c r="B38" s="5">
        <v>34</v>
      </c>
      <c r="C38" s="4" t="s">
        <v>113</v>
      </c>
      <c r="D38" s="6" t="s">
        <v>86</v>
      </c>
      <c r="E38" s="7" t="s">
        <v>70</v>
      </c>
      <c r="F38" s="7">
        <v>1992</v>
      </c>
      <c r="G38" s="4" t="s">
        <v>114</v>
      </c>
      <c r="H38" s="6" t="s">
        <v>86</v>
      </c>
      <c r="I38" s="7" t="s">
        <v>18</v>
      </c>
      <c r="J38" s="7">
        <v>1980</v>
      </c>
      <c r="K38" s="12">
        <v>3.6739467592269648E-2</v>
      </c>
      <c r="L38" s="8">
        <f t="shared" si="0"/>
        <v>13.093321656296474</v>
      </c>
      <c r="M38" s="9">
        <f t="shared" si="1"/>
        <v>3.182283897121667E-3</v>
      </c>
      <c r="N38" s="16" t="s">
        <v>315</v>
      </c>
      <c r="O38" s="50">
        <v>4</v>
      </c>
    </row>
    <row r="39" spans="1:15" x14ac:dyDescent="0.3">
      <c r="A39" s="43">
        <v>37</v>
      </c>
      <c r="B39" s="5">
        <v>52</v>
      </c>
      <c r="C39" s="4" t="s">
        <v>115</v>
      </c>
      <c r="D39" s="6" t="s">
        <v>61</v>
      </c>
      <c r="E39" s="7" t="s">
        <v>70</v>
      </c>
      <c r="F39" s="7">
        <v>1980</v>
      </c>
      <c r="G39" s="4" t="s">
        <v>116</v>
      </c>
      <c r="H39" s="6" t="s">
        <v>61</v>
      </c>
      <c r="I39" s="7" t="s">
        <v>18</v>
      </c>
      <c r="J39" s="7">
        <v>1976</v>
      </c>
      <c r="K39" s="12">
        <v>3.6970949069655035E-2</v>
      </c>
      <c r="L39" s="8">
        <f t="shared" si="0"/>
        <v>13.011342115139136</v>
      </c>
      <c r="M39" s="9">
        <f t="shared" si="1"/>
        <v>3.2023342632875734E-3</v>
      </c>
      <c r="N39" s="16" t="s">
        <v>315</v>
      </c>
      <c r="O39" s="50">
        <v>5</v>
      </c>
    </row>
    <row r="40" spans="1:15" x14ac:dyDescent="0.3">
      <c r="A40" s="43">
        <v>38</v>
      </c>
      <c r="B40" s="5">
        <v>27</v>
      </c>
      <c r="C40" s="4" t="s">
        <v>117</v>
      </c>
      <c r="D40" s="6" t="s">
        <v>36</v>
      </c>
      <c r="E40" s="7" t="s">
        <v>70</v>
      </c>
      <c r="F40" s="7">
        <v>1985</v>
      </c>
      <c r="G40" s="4" t="s">
        <v>118</v>
      </c>
      <c r="H40" s="6" t="s">
        <v>36</v>
      </c>
      <c r="I40" s="7" t="s">
        <v>70</v>
      </c>
      <c r="J40" s="7">
        <v>1984</v>
      </c>
      <c r="K40" s="12">
        <v>3.7283449069946073E-2</v>
      </c>
      <c r="L40" s="8">
        <f t="shared" si="0"/>
        <v>12.902284489940898</v>
      </c>
      <c r="M40" s="9">
        <f t="shared" si="1"/>
        <v>3.2294022581157273E-3</v>
      </c>
      <c r="N40" s="16" t="s">
        <v>316</v>
      </c>
      <c r="O40" s="50" t="s">
        <v>305</v>
      </c>
    </row>
    <row r="41" spans="1:15" x14ac:dyDescent="0.3">
      <c r="A41" s="43">
        <v>39</v>
      </c>
      <c r="B41" s="5">
        <v>25</v>
      </c>
      <c r="C41" s="4" t="s">
        <v>119</v>
      </c>
      <c r="D41" s="6" t="s">
        <v>97</v>
      </c>
      <c r="E41" s="7" t="s">
        <v>18</v>
      </c>
      <c r="F41" s="7">
        <v>1965</v>
      </c>
      <c r="G41" s="4" t="s">
        <v>120</v>
      </c>
      <c r="H41" s="6" t="s">
        <v>97</v>
      </c>
      <c r="I41" s="7" t="s">
        <v>18</v>
      </c>
      <c r="J41" s="7">
        <v>1964</v>
      </c>
      <c r="K41" s="12">
        <v>3.8070486109063495E-2</v>
      </c>
      <c r="L41" s="8">
        <f t="shared" si="0"/>
        <v>12.635553569990911</v>
      </c>
      <c r="M41" s="9">
        <f t="shared" si="1"/>
        <v>3.2975735044663054E-3</v>
      </c>
      <c r="N41" s="16" t="s">
        <v>311</v>
      </c>
      <c r="O41" s="50">
        <v>4</v>
      </c>
    </row>
    <row r="42" spans="1:15" x14ac:dyDescent="0.3">
      <c r="A42" s="43">
        <v>40</v>
      </c>
      <c r="B42" s="5">
        <v>107</v>
      </c>
      <c r="C42" s="4" t="s">
        <v>121</v>
      </c>
      <c r="D42" s="6" t="s">
        <v>106</v>
      </c>
      <c r="E42" s="7" t="s">
        <v>18</v>
      </c>
      <c r="F42" s="7">
        <v>1974</v>
      </c>
      <c r="G42" s="4" t="s">
        <v>122</v>
      </c>
      <c r="H42" s="6" t="s">
        <v>106</v>
      </c>
      <c r="I42" s="7" t="s">
        <v>18</v>
      </c>
      <c r="J42" s="7">
        <v>1980</v>
      </c>
      <c r="K42" s="12">
        <v>3.8163078701472841E-2</v>
      </c>
      <c r="L42" s="8">
        <f t="shared" si="0"/>
        <v>12.604896749278817</v>
      </c>
      <c r="M42" s="9">
        <f t="shared" si="1"/>
        <v>3.3055936510587129E-3</v>
      </c>
      <c r="N42" s="16" t="s">
        <v>308</v>
      </c>
      <c r="O42" s="50">
        <v>15</v>
      </c>
    </row>
    <row r="43" spans="1:15" x14ac:dyDescent="0.3">
      <c r="A43" s="43">
        <v>41</v>
      </c>
      <c r="B43" s="5">
        <v>88</v>
      </c>
      <c r="C43" s="4" t="s">
        <v>123</v>
      </c>
      <c r="D43" s="6" t="s">
        <v>124</v>
      </c>
      <c r="E43" s="7" t="s">
        <v>18</v>
      </c>
      <c r="F43" s="7">
        <v>1975</v>
      </c>
      <c r="G43" s="4" t="s">
        <v>125</v>
      </c>
      <c r="H43" s="6" t="s">
        <v>124</v>
      </c>
      <c r="I43" s="7" t="s">
        <v>18</v>
      </c>
      <c r="J43" s="7">
        <v>1972</v>
      </c>
      <c r="K43" s="12">
        <v>3.8301967586448882E-2</v>
      </c>
      <c r="L43" s="8">
        <f t="shared" si="0"/>
        <v>12.559189435397512</v>
      </c>
      <c r="M43" s="9">
        <f t="shared" si="1"/>
        <v>3.3176238706322117E-3</v>
      </c>
      <c r="N43" s="16" t="s">
        <v>309</v>
      </c>
      <c r="O43" s="50">
        <v>9</v>
      </c>
    </row>
    <row r="44" spans="1:15" x14ac:dyDescent="0.3">
      <c r="A44" s="43">
        <v>42</v>
      </c>
      <c r="B44" s="5">
        <v>89</v>
      </c>
      <c r="C44" s="4" t="s">
        <v>126</v>
      </c>
      <c r="D44" s="6" t="s">
        <v>124</v>
      </c>
      <c r="E44" s="7" t="s">
        <v>18</v>
      </c>
      <c r="F44" s="7">
        <v>1976</v>
      </c>
      <c r="G44" s="4" t="s">
        <v>127</v>
      </c>
      <c r="H44" s="6" t="s">
        <v>124</v>
      </c>
      <c r="I44" s="7" t="s">
        <v>18</v>
      </c>
      <c r="J44" s="7">
        <v>1970</v>
      </c>
      <c r="K44" s="12">
        <v>3.8371412032574881E-2</v>
      </c>
      <c r="L44" s="8">
        <f t="shared" si="0"/>
        <v>12.536459858664907</v>
      </c>
      <c r="M44" s="9">
        <f t="shared" si="1"/>
        <v>3.3236389807340737E-3</v>
      </c>
      <c r="N44" s="16" t="s">
        <v>309</v>
      </c>
      <c r="O44" s="50">
        <v>10</v>
      </c>
    </row>
    <row r="45" spans="1:15" x14ac:dyDescent="0.3">
      <c r="A45" s="43">
        <v>43</v>
      </c>
      <c r="B45" s="5">
        <v>72</v>
      </c>
      <c r="C45" s="4" t="s">
        <v>128</v>
      </c>
      <c r="D45" s="6" t="s">
        <v>129</v>
      </c>
      <c r="E45" s="7" t="s">
        <v>18</v>
      </c>
      <c r="F45" s="7">
        <v>1965</v>
      </c>
      <c r="G45" s="4" t="s">
        <v>130</v>
      </c>
      <c r="H45" s="6" t="s">
        <v>108</v>
      </c>
      <c r="I45" s="7" t="s">
        <v>18</v>
      </c>
      <c r="J45" s="7">
        <v>1960</v>
      </c>
      <c r="K45" s="12">
        <v>3.840613425563788E-2</v>
      </c>
      <c r="L45" s="8">
        <f t="shared" si="0"/>
        <v>12.525125894336826</v>
      </c>
      <c r="M45" s="9">
        <f t="shared" si="1"/>
        <v>3.3266465357850048E-3</v>
      </c>
      <c r="N45" s="16" t="s">
        <v>311</v>
      </c>
      <c r="O45" s="50">
        <v>5</v>
      </c>
    </row>
    <row r="46" spans="1:15" x14ac:dyDescent="0.3">
      <c r="A46" s="43">
        <v>44</v>
      </c>
      <c r="B46" s="5">
        <v>7</v>
      </c>
      <c r="C46" s="4" t="s">
        <v>131</v>
      </c>
      <c r="D46" s="6" t="s">
        <v>32</v>
      </c>
      <c r="E46" s="7" t="s">
        <v>18</v>
      </c>
      <c r="F46" s="7">
        <v>1975</v>
      </c>
      <c r="G46" s="4" t="s">
        <v>132</v>
      </c>
      <c r="H46" s="6" t="s">
        <v>133</v>
      </c>
      <c r="I46" s="7" t="s">
        <v>18</v>
      </c>
      <c r="J46" s="7">
        <v>1982</v>
      </c>
      <c r="K46" s="12">
        <v>3.8892245371243916E-2</v>
      </c>
      <c r="L46" s="8">
        <f t="shared" si="0"/>
        <v>12.368575331018006</v>
      </c>
      <c r="M46" s="9">
        <f t="shared" si="1"/>
        <v>3.3687523058678142E-3</v>
      </c>
      <c r="N46" s="16" t="s">
        <v>308</v>
      </c>
      <c r="O46" s="50">
        <v>16</v>
      </c>
    </row>
    <row r="47" spans="1:15" x14ac:dyDescent="0.3">
      <c r="A47" s="43">
        <v>45</v>
      </c>
      <c r="B47" s="5">
        <v>55</v>
      </c>
      <c r="C47" s="4" t="s">
        <v>134</v>
      </c>
      <c r="D47" s="6" t="s">
        <v>61</v>
      </c>
      <c r="E47" s="7" t="s">
        <v>18</v>
      </c>
      <c r="F47" s="7">
        <v>1977</v>
      </c>
      <c r="G47" s="4" t="s">
        <v>135</v>
      </c>
      <c r="H47" s="6" t="s">
        <v>61</v>
      </c>
      <c r="I47" s="7" t="s">
        <v>18</v>
      </c>
      <c r="J47" s="7">
        <v>1978</v>
      </c>
      <c r="K47" s="12">
        <v>3.8903819440747611E-2</v>
      </c>
      <c r="L47" s="8">
        <f t="shared" si="0"/>
        <v>12.364895621606415</v>
      </c>
      <c r="M47" s="9">
        <f t="shared" si="1"/>
        <v>3.3697548237979743E-3</v>
      </c>
      <c r="N47" s="16" t="s">
        <v>308</v>
      </c>
      <c r="O47" s="50">
        <v>17</v>
      </c>
    </row>
    <row r="48" spans="1:15" x14ac:dyDescent="0.3">
      <c r="A48" s="43">
        <v>46</v>
      </c>
      <c r="B48" s="5">
        <v>49</v>
      </c>
      <c r="C48" s="4" t="s">
        <v>136</v>
      </c>
      <c r="D48" s="6" t="s">
        <v>137</v>
      </c>
      <c r="E48" s="7" t="s">
        <v>70</v>
      </c>
      <c r="F48" s="7">
        <v>1985</v>
      </c>
      <c r="G48" s="4" t="s">
        <v>138</v>
      </c>
      <c r="H48" s="6" t="s">
        <v>133</v>
      </c>
      <c r="I48" s="7" t="s">
        <v>18</v>
      </c>
      <c r="J48" s="7">
        <v>1978</v>
      </c>
      <c r="K48" s="12">
        <v>3.9170023148471955E-2</v>
      </c>
      <c r="L48" s="8">
        <f t="shared" si="0"/>
        <v>12.280862455539101</v>
      </c>
      <c r="M48" s="9">
        <f t="shared" si="1"/>
        <v>3.3928127456450373E-3</v>
      </c>
      <c r="N48" s="16" t="s">
        <v>315</v>
      </c>
      <c r="O48" s="50">
        <v>6</v>
      </c>
    </row>
    <row r="49" spans="1:15" x14ac:dyDescent="0.3">
      <c r="A49" s="43">
        <v>47</v>
      </c>
      <c r="B49" s="5">
        <v>78</v>
      </c>
      <c r="C49" s="4" t="s">
        <v>139</v>
      </c>
      <c r="D49" s="6" t="s">
        <v>140</v>
      </c>
      <c r="E49" s="7" t="s">
        <v>70</v>
      </c>
      <c r="F49" s="7">
        <v>1976</v>
      </c>
      <c r="G49" s="4" t="s">
        <v>141</v>
      </c>
      <c r="H49" s="6" t="s">
        <v>140</v>
      </c>
      <c r="I49" s="7" t="s">
        <v>18</v>
      </c>
      <c r="J49" s="7">
        <v>1965</v>
      </c>
      <c r="K49" s="12">
        <v>3.9204745364258997E-2</v>
      </c>
      <c r="L49" s="8">
        <f t="shared" si="0"/>
        <v>12.269985742726142</v>
      </c>
      <c r="M49" s="9">
        <f t="shared" si="1"/>
        <v>3.3958203000657426E-3</v>
      </c>
      <c r="N49" s="16" t="s">
        <v>317</v>
      </c>
      <c r="O49" s="50">
        <v>1</v>
      </c>
    </row>
    <row r="50" spans="1:15" x14ac:dyDescent="0.3">
      <c r="A50" s="43">
        <v>48</v>
      </c>
      <c r="B50" s="5">
        <v>130</v>
      </c>
      <c r="C50" s="4" t="s">
        <v>142</v>
      </c>
      <c r="D50" s="6" t="s">
        <v>143</v>
      </c>
      <c r="E50" s="7" t="s">
        <v>18</v>
      </c>
      <c r="F50" s="7">
        <v>1957</v>
      </c>
      <c r="G50" s="4" t="s">
        <v>144</v>
      </c>
      <c r="H50" s="6" t="s">
        <v>143</v>
      </c>
      <c r="I50" s="7" t="s">
        <v>18</v>
      </c>
      <c r="J50" s="7">
        <v>1965</v>
      </c>
      <c r="K50" s="12">
        <v>3.9436226848920342E-2</v>
      </c>
      <c r="L50" s="8">
        <f t="shared" si="0"/>
        <v>12.197963778571689</v>
      </c>
      <c r="M50" s="9">
        <f t="shared" si="1"/>
        <v>3.4158706668618744E-3</v>
      </c>
      <c r="N50" s="16" t="s">
        <v>311</v>
      </c>
      <c r="O50" s="50">
        <v>6</v>
      </c>
    </row>
    <row r="51" spans="1:15" x14ac:dyDescent="0.3">
      <c r="A51" s="43">
        <v>49</v>
      </c>
      <c r="B51" s="5">
        <v>103</v>
      </c>
      <c r="C51" s="4" t="s">
        <v>145</v>
      </c>
      <c r="D51" s="6" t="s">
        <v>106</v>
      </c>
      <c r="E51" s="7" t="s">
        <v>18</v>
      </c>
      <c r="F51" s="7">
        <v>1972</v>
      </c>
      <c r="G51" s="4" t="s">
        <v>146</v>
      </c>
      <c r="H51" s="6" t="s">
        <v>106</v>
      </c>
      <c r="I51" s="7" t="s">
        <v>18</v>
      </c>
      <c r="J51" s="7">
        <v>1971</v>
      </c>
      <c r="K51" s="12">
        <v>3.9551967587613035E-2</v>
      </c>
      <c r="L51" s="8">
        <f t="shared" si="0"/>
        <v>12.162268933930868</v>
      </c>
      <c r="M51" s="9">
        <f t="shared" si="1"/>
        <v>3.4258958499448276E-3</v>
      </c>
      <c r="N51" s="16" t="s">
        <v>309</v>
      </c>
      <c r="O51" s="50">
        <v>11</v>
      </c>
    </row>
    <row r="52" spans="1:15" x14ac:dyDescent="0.3">
      <c r="A52" s="43">
        <v>50</v>
      </c>
      <c r="B52" s="5">
        <v>92</v>
      </c>
      <c r="C52" s="4" t="s">
        <v>147</v>
      </c>
      <c r="D52" s="6" t="s">
        <v>52</v>
      </c>
      <c r="E52" s="7" t="s">
        <v>18</v>
      </c>
      <c r="F52" s="7">
        <v>1974</v>
      </c>
      <c r="G52" s="4" t="s">
        <v>148</v>
      </c>
      <c r="H52" s="6" t="s">
        <v>52</v>
      </c>
      <c r="I52" s="7" t="s">
        <v>18</v>
      </c>
      <c r="J52" s="7">
        <v>1976</v>
      </c>
      <c r="K52" s="12">
        <v>3.9852893518400379E-2</v>
      </c>
      <c r="L52" s="8">
        <f t="shared" si="0"/>
        <v>12.070432638587866</v>
      </c>
      <c r="M52" s="9">
        <f t="shared" si="1"/>
        <v>3.4519613268428218E-3</v>
      </c>
      <c r="N52" s="16" t="s">
        <v>309</v>
      </c>
      <c r="O52" s="50">
        <v>12</v>
      </c>
    </row>
    <row r="53" spans="1:15" x14ac:dyDescent="0.3">
      <c r="A53" s="43">
        <v>51</v>
      </c>
      <c r="B53" s="5">
        <v>70</v>
      </c>
      <c r="C53" s="4" t="s">
        <v>149</v>
      </c>
      <c r="D53" s="6" t="s">
        <v>49</v>
      </c>
      <c r="E53" s="7" t="s">
        <v>70</v>
      </c>
      <c r="F53" s="7">
        <v>1958</v>
      </c>
      <c r="G53" s="4" t="s">
        <v>150</v>
      </c>
      <c r="H53" s="6" t="s">
        <v>49</v>
      </c>
      <c r="I53" s="7" t="s">
        <v>18</v>
      </c>
      <c r="J53" s="7">
        <v>1958</v>
      </c>
      <c r="K53" s="12">
        <v>4.0153819441911764E-2</v>
      </c>
      <c r="L53" s="8">
        <f t="shared" si="0"/>
        <v>11.979972848225863</v>
      </c>
      <c r="M53" s="9">
        <f t="shared" si="1"/>
        <v>3.4780268031105901E-3</v>
      </c>
      <c r="N53" s="16" t="s">
        <v>317</v>
      </c>
      <c r="O53" s="50">
        <v>2</v>
      </c>
    </row>
    <row r="54" spans="1:15" x14ac:dyDescent="0.3">
      <c r="A54" s="43">
        <v>52</v>
      </c>
      <c r="B54" s="5">
        <v>121</v>
      </c>
      <c r="C54" s="4" t="s">
        <v>151</v>
      </c>
      <c r="D54" s="6" t="s">
        <v>152</v>
      </c>
      <c r="E54" s="7" t="s">
        <v>18</v>
      </c>
      <c r="F54" s="7">
        <v>1981</v>
      </c>
      <c r="G54" s="4" t="s">
        <v>153</v>
      </c>
      <c r="H54" s="6" t="s">
        <v>152</v>
      </c>
      <c r="I54" s="7" t="s">
        <v>18</v>
      </c>
      <c r="J54" s="7">
        <v>1978</v>
      </c>
      <c r="K54" s="12">
        <v>4.0211689811258111E-2</v>
      </c>
      <c r="L54" s="8">
        <f t="shared" si="0"/>
        <v>11.962731954924932</v>
      </c>
      <c r="M54" s="9">
        <f t="shared" si="1"/>
        <v>3.4830393946520669E-3</v>
      </c>
      <c r="N54" s="16" t="s">
        <v>308</v>
      </c>
      <c r="O54" s="50">
        <v>18</v>
      </c>
    </row>
    <row r="55" spans="1:15" x14ac:dyDescent="0.3">
      <c r="A55" s="43">
        <v>53</v>
      </c>
      <c r="B55" s="5">
        <v>98</v>
      </c>
      <c r="C55" s="4" t="s">
        <v>154</v>
      </c>
      <c r="D55" s="6" t="s">
        <v>42</v>
      </c>
      <c r="E55" s="7" t="s">
        <v>70</v>
      </c>
      <c r="F55" s="7">
        <v>1965</v>
      </c>
      <c r="G55" s="4" t="s">
        <v>155</v>
      </c>
      <c r="H55" s="6" t="s">
        <v>42</v>
      </c>
      <c r="I55" s="7" t="s">
        <v>18</v>
      </c>
      <c r="J55" s="7">
        <v>1965</v>
      </c>
      <c r="K55" s="12">
        <v>4.0257986111100763E-2</v>
      </c>
      <c r="L55" s="8">
        <f t="shared" si="0"/>
        <v>11.948974927338055</v>
      </c>
      <c r="M55" s="9">
        <f t="shared" si="1"/>
        <v>3.4870494682633837E-3</v>
      </c>
      <c r="N55" s="16" t="s">
        <v>317</v>
      </c>
      <c r="O55" s="50">
        <v>3</v>
      </c>
    </row>
    <row r="56" spans="1:15" x14ac:dyDescent="0.3">
      <c r="A56" s="43">
        <v>54</v>
      </c>
      <c r="B56" s="5">
        <v>44</v>
      </c>
      <c r="C56" s="4" t="s">
        <v>156</v>
      </c>
      <c r="D56" s="6" t="s">
        <v>76</v>
      </c>
      <c r="E56" s="7" t="s">
        <v>70</v>
      </c>
      <c r="F56" s="7">
        <v>1974</v>
      </c>
      <c r="G56" s="4" t="s">
        <v>157</v>
      </c>
      <c r="H56" s="6" t="s">
        <v>76</v>
      </c>
      <c r="I56" s="7" t="s">
        <v>18</v>
      </c>
      <c r="J56" s="7">
        <v>1966</v>
      </c>
      <c r="K56" s="12">
        <v>4.0825115735060535E-2</v>
      </c>
      <c r="L56" s="8">
        <f t="shared" si="0"/>
        <v>11.782983538575714</v>
      </c>
      <c r="M56" s="9">
        <f t="shared" si="1"/>
        <v>3.5361728657479891E-3</v>
      </c>
      <c r="N56" s="16" t="s">
        <v>317</v>
      </c>
      <c r="O56" s="50">
        <v>4</v>
      </c>
    </row>
    <row r="57" spans="1:15" x14ac:dyDescent="0.3">
      <c r="A57" s="43">
        <v>55</v>
      </c>
      <c r="B57" s="5">
        <v>64</v>
      </c>
      <c r="C57" s="4" t="s">
        <v>158</v>
      </c>
      <c r="D57" s="6" t="s">
        <v>108</v>
      </c>
      <c r="E57" s="7" t="s">
        <v>18</v>
      </c>
      <c r="F57" s="7">
        <v>1958</v>
      </c>
      <c r="G57" s="4" t="s">
        <v>159</v>
      </c>
      <c r="H57" s="6" t="s">
        <v>106</v>
      </c>
      <c r="I57" s="7" t="s">
        <v>18</v>
      </c>
      <c r="J57" s="7">
        <v>1966</v>
      </c>
      <c r="K57" s="12">
        <v>4.088298611168284E-2</v>
      </c>
      <c r="L57" s="8">
        <f t="shared" si="0"/>
        <v>11.766304578451594</v>
      </c>
      <c r="M57" s="9">
        <f t="shared" si="1"/>
        <v>3.5411854579196918E-3</v>
      </c>
      <c r="N57" s="16" t="s">
        <v>311</v>
      </c>
      <c r="O57" s="50">
        <v>7</v>
      </c>
    </row>
    <row r="58" spans="1:15" x14ac:dyDescent="0.3">
      <c r="A58" s="43">
        <v>56</v>
      </c>
      <c r="B58" s="5">
        <v>18</v>
      </c>
      <c r="C58" s="4" t="s">
        <v>160</v>
      </c>
      <c r="D58" s="6" t="s">
        <v>34</v>
      </c>
      <c r="E58" s="7" t="s">
        <v>18</v>
      </c>
      <c r="F58" s="7">
        <v>1966</v>
      </c>
      <c r="G58" s="4" t="s">
        <v>161</v>
      </c>
      <c r="H58" s="6" t="s">
        <v>34</v>
      </c>
      <c r="I58" s="7" t="s">
        <v>18</v>
      </c>
      <c r="J58" s="7">
        <v>1978</v>
      </c>
      <c r="K58" s="12">
        <v>4.0940856481029186E-2</v>
      </c>
      <c r="L58" s="8">
        <f t="shared" si="0"/>
        <v>11.749672772223697</v>
      </c>
      <c r="M58" s="9">
        <f t="shared" si="1"/>
        <v>3.5461980494611682E-3</v>
      </c>
      <c r="N58" s="16" t="s">
        <v>309</v>
      </c>
      <c r="O58" s="50">
        <v>13</v>
      </c>
    </row>
    <row r="59" spans="1:15" x14ac:dyDescent="0.3">
      <c r="A59" s="43">
        <v>57</v>
      </c>
      <c r="B59" s="5">
        <v>45</v>
      </c>
      <c r="C59" s="4" t="s">
        <v>162</v>
      </c>
      <c r="D59" s="6" t="s">
        <v>76</v>
      </c>
      <c r="E59" s="7" t="s">
        <v>70</v>
      </c>
      <c r="F59" s="7">
        <v>1978</v>
      </c>
      <c r="G59" s="4" t="s">
        <v>163</v>
      </c>
      <c r="H59" s="6" t="s">
        <v>76</v>
      </c>
      <c r="I59" s="7" t="s">
        <v>18</v>
      </c>
      <c r="J59" s="7">
        <v>1977</v>
      </c>
      <c r="K59" s="12">
        <v>4.1264930550823919E-2</v>
      </c>
      <c r="L59" s="8">
        <f t="shared" si="0"/>
        <v>11.657396734842242</v>
      </c>
      <c r="M59" s="9">
        <f t="shared" si="1"/>
        <v>3.5742685622194821E-3</v>
      </c>
      <c r="N59" s="16" t="s">
        <v>315</v>
      </c>
      <c r="O59" s="50">
        <v>7</v>
      </c>
    </row>
    <row r="60" spans="1:15" x14ac:dyDescent="0.3">
      <c r="A60" s="43">
        <v>58</v>
      </c>
      <c r="B60" s="5">
        <v>73</v>
      </c>
      <c r="C60" s="4" t="s">
        <v>164</v>
      </c>
      <c r="D60" s="6" t="s">
        <v>129</v>
      </c>
      <c r="E60" s="7" t="s">
        <v>18</v>
      </c>
      <c r="F60" s="7">
        <v>1956</v>
      </c>
      <c r="G60" s="4" t="s">
        <v>165</v>
      </c>
      <c r="H60" s="6" t="s">
        <v>57</v>
      </c>
      <c r="I60" s="7" t="s">
        <v>18</v>
      </c>
      <c r="J60" s="7">
        <v>1965</v>
      </c>
      <c r="K60" s="12">
        <v>4.1357523143233266E-2</v>
      </c>
      <c r="L60" s="8">
        <f t="shared" si="0"/>
        <v>11.631297768985775</v>
      </c>
      <c r="M60" s="9">
        <f t="shared" si="1"/>
        <v>3.5822887088118897E-3</v>
      </c>
      <c r="N60" s="16" t="s">
        <v>311</v>
      </c>
      <c r="O60" s="50">
        <v>8</v>
      </c>
    </row>
    <row r="61" spans="1:15" x14ac:dyDescent="0.3">
      <c r="A61" s="43">
        <v>59</v>
      </c>
      <c r="B61" s="5">
        <v>129</v>
      </c>
      <c r="C61" s="4" t="s">
        <v>166</v>
      </c>
      <c r="D61" s="6" t="s">
        <v>65</v>
      </c>
      <c r="E61" s="7" t="s">
        <v>18</v>
      </c>
      <c r="F61" s="7">
        <v>1986</v>
      </c>
      <c r="G61" s="4" t="s">
        <v>167</v>
      </c>
      <c r="H61" s="6" t="s">
        <v>17</v>
      </c>
      <c r="I61" s="7" t="s">
        <v>18</v>
      </c>
      <c r="J61" s="7">
        <v>2002</v>
      </c>
      <c r="K61" s="12">
        <v>4.1554282404831611E-2</v>
      </c>
      <c r="L61" s="8">
        <f t="shared" si="0"/>
        <v>11.576223648389481</v>
      </c>
      <c r="M61" s="9">
        <f t="shared" si="1"/>
        <v>3.5993315205570908E-3</v>
      </c>
      <c r="N61" s="16" t="s">
        <v>308</v>
      </c>
      <c r="O61" s="50">
        <v>19</v>
      </c>
    </row>
    <row r="62" spans="1:15" x14ac:dyDescent="0.3">
      <c r="A62" s="43">
        <v>60</v>
      </c>
      <c r="B62" s="5">
        <v>31</v>
      </c>
      <c r="C62" s="4" t="s">
        <v>168</v>
      </c>
      <c r="D62" s="6" t="s">
        <v>86</v>
      </c>
      <c r="E62" s="7" t="s">
        <v>70</v>
      </c>
      <c r="F62" s="7">
        <v>1974</v>
      </c>
      <c r="G62" s="4" t="s">
        <v>169</v>
      </c>
      <c r="H62" s="6" t="s">
        <v>86</v>
      </c>
      <c r="I62" s="7" t="s">
        <v>18</v>
      </c>
      <c r="J62" s="7">
        <v>1971</v>
      </c>
      <c r="K62" s="12">
        <v>4.1577430551114958E-2</v>
      </c>
      <c r="L62" s="8">
        <f t="shared" si="0"/>
        <v>11.569778610423699</v>
      </c>
      <c r="M62" s="9">
        <f t="shared" si="1"/>
        <v>3.601336557047636E-3</v>
      </c>
      <c r="N62" s="16" t="s">
        <v>317</v>
      </c>
      <c r="O62" s="50">
        <v>5</v>
      </c>
    </row>
    <row r="63" spans="1:15" x14ac:dyDescent="0.3">
      <c r="A63" s="43">
        <v>61</v>
      </c>
      <c r="B63" s="5">
        <v>125</v>
      </c>
      <c r="C63" s="4" t="s">
        <v>170</v>
      </c>
      <c r="D63" s="6" t="s">
        <v>143</v>
      </c>
      <c r="E63" s="7" t="s">
        <v>18</v>
      </c>
      <c r="F63" s="7">
        <v>1982</v>
      </c>
      <c r="G63" s="4" t="s">
        <v>171</v>
      </c>
      <c r="H63" s="6" t="s">
        <v>36</v>
      </c>
      <c r="I63" s="7" t="s">
        <v>70</v>
      </c>
      <c r="J63" s="7">
        <v>1988</v>
      </c>
      <c r="K63" s="12">
        <v>4.176261573593365E-2</v>
      </c>
      <c r="L63" s="8">
        <f t="shared" si="0"/>
        <v>11.518475511886239</v>
      </c>
      <c r="M63" s="9">
        <f t="shared" si="1"/>
        <v>3.6173768502324511E-3</v>
      </c>
      <c r="N63" s="16" t="s">
        <v>315</v>
      </c>
      <c r="O63" s="50">
        <v>8</v>
      </c>
    </row>
    <row r="64" spans="1:15" x14ac:dyDescent="0.3">
      <c r="A64" s="43">
        <v>62</v>
      </c>
      <c r="B64" s="5">
        <v>90</v>
      </c>
      <c r="C64" s="4" t="s">
        <v>172</v>
      </c>
      <c r="D64" s="6" t="s">
        <v>124</v>
      </c>
      <c r="E64" s="7" t="s">
        <v>18</v>
      </c>
      <c r="F64" s="7">
        <v>1977</v>
      </c>
      <c r="G64" s="4" t="s">
        <v>173</v>
      </c>
      <c r="H64" s="6" t="s">
        <v>124</v>
      </c>
      <c r="I64" s="7" t="s">
        <v>18</v>
      </c>
      <c r="J64" s="7">
        <v>1984</v>
      </c>
      <c r="K64" s="12">
        <v>4.1843634258839302E-2</v>
      </c>
      <c r="L64" s="8">
        <f t="shared" si="0"/>
        <v>11.496173197839489</v>
      </c>
      <c r="M64" s="9">
        <f t="shared" si="1"/>
        <v>3.624394478894699E-3</v>
      </c>
      <c r="N64" s="16" t="s">
        <v>308</v>
      </c>
      <c r="O64" s="50">
        <v>20</v>
      </c>
    </row>
    <row r="65" spans="1:15" x14ac:dyDescent="0.3">
      <c r="A65" s="43">
        <v>63</v>
      </c>
      <c r="B65" s="5">
        <v>60</v>
      </c>
      <c r="C65" s="4" t="s">
        <v>174</v>
      </c>
      <c r="D65" s="6" t="s">
        <v>175</v>
      </c>
      <c r="E65" s="7" t="s">
        <v>18</v>
      </c>
      <c r="F65" s="7">
        <v>1960</v>
      </c>
      <c r="G65" s="4" t="s">
        <v>176</v>
      </c>
      <c r="H65" s="6" t="s">
        <v>175</v>
      </c>
      <c r="I65" s="7" t="s">
        <v>18</v>
      </c>
      <c r="J65" s="7">
        <v>1959</v>
      </c>
      <c r="K65" s="12">
        <v>4.1878356481902301E-2</v>
      </c>
      <c r="L65" s="8">
        <f t="shared" si="0"/>
        <v>11.486641479699626</v>
      </c>
      <c r="M65" s="9">
        <f t="shared" si="1"/>
        <v>3.6274020339456302E-3</v>
      </c>
      <c r="N65" s="16" t="s">
        <v>311</v>
      </c>
      <c r="O65" s="50">
        <v>9</v>
      </c>
    </row>
    <row r="66" spans="1:15" x14ac:dyDescent="0.3">
      <c r="A66" s="43">
        <v>64</v>
      </c>
      <c r="B66" s="5">
        <v>42</v>
      </c>
      <c r="C66" s="4" t="s">
        <v>177</v>
      </c>
      <c r="D66" s="6" t="s">
        <v>143</v>
      </c>
      <c r="E66" s="7" t="s">
        <v>18</v>
      </c>
      <c r="F66" s="7">
        <v>1991</v>
      </c>
      <c r="G66" s="4" t="s">
        <v>178</v>
      </c>
      <c r="H66" s="6" t="s">
        <v>143</v>
      </c>
      <c r="I66" s="7" t="s">
        <v>18</v>
      </c>
      <c r="J66" s="7">
        <v>1967</v>
      </c>
      <c r="K66" s="12">
        <v>4.2237152774760034E-2</v>
      </c>
      <c r="L66" s="8">
        <f t="shared" si="0"/>
        <v>11.389064722992556</v>
      </c>
      <c r="M66" s="9">
        <f t="shared" si="1"/>
        <v>3.6584801017548753E-3</v>
      </c>
      <c r="N66" s="16" t="s">
        <v>308</v>
      </c>
      <c r="O66" s="50">
        <v>21</v>
      </c>
    </row>
    <row r="67" spans="1:15" x14ac:dyDescent="0.3">
      <c r="A67" s="43">
        <v>65</v>
      </c>
      <c r="B67" s="5">
        <v>51</v>
      </c>
      <c r="C67" s="4" t="s">
        <v>179</v>
      </c>
      <c r="D67" s="6" t="s">
        <v>61</v>
      </c>
      <c r="E67" s="7" t="s">
        <v>18</v>
      </c>
      <c r="F67" s="7">
        <v>1961</v>
      </c>
      <c r="G67" s="4" t="s">
        <v>180</v>
      </c>
      <c r="H67" s="6" t="s">
        <v>61</v>
      </c>
      <c r="I67" s="7" t="s">
        <v>18</v>
      </c>
      <c r="J67" s="7">
        <v>1961</v>
      </c>
      <c r="K67" s="12">
        <v>4.2399189813295379E-2</v>
      </c>
      <c r="L67" s="8">
        <f t="shared" si="0"/>
        <v>11.345539119613635</v>
      </c>
      <c r="M67" s="9">
        <f t="shared" si="1"/>
        <v>3.6725153584491453E-3</v>
      </c>
      <c r="N67" s="16" t="s">
        <v>311</v>
      </c>
      <c r="O67" s="50">
        <v>10</v>
      </c>
    </row>
    <row r="68" spans="1:15" x14ac:dyDescent="0.3">
      <c r="A68" s="43">
        <v>66</v>
      </c>
      <c r="B68" s="5">
        <v>97</v>
      </c>
      <c r="C68" s="4" t="s">
        <v>181</v>
      </c>
      <c r="D68" s="6" t="s">
        <v>42</v>
      </c>
      <c r="E68" s="7" t="s">
        <v>18</v>
      </c>
      <c r="F68" s="7">
        <v>1995</v>
      </c>
      <c r="G68" s="4" t="s">
        <v>182</v>
      </c>
      <c r="H68" s="6" t="s">
        <v>42</v>
      </c>
      <c r="I68" s="7" t="s">
        <v>18</v>
      </c>
      <c r="J68" s="7">
        <v>1965</v>
      </c>
      <c r="K68" s="12">
        <v>4.2595949074893724E-2</v>
      </c>
      <c r="L68" s="8">
        <f t="shared" ref="L68:L124" si="2">IF(B68="","","11,545"/K68/24)</f>
        <v>11.293131791027404</v>
      </c>
      <c r="M68" s="9">
        <f t="shared" ref="M68:M124" si="3">IF(K68="","",K68/"11,545")</f>
        <v>3.6895581701943459E-3</v>
      </c>
      <c r="N68" s="16" t="s">
        <v>308</v>
      </c>
      <c r="O68" s="50">
        <v>22</v>
      </c>
    </row>
    <row r="69" spans="1:15" x14ac:dyDescent="0.3">
      <c r="A69" s="43">
        <v>67</v>
      </c>
      <c r="B69" s="5">
        <v>68</v>
      </c>
      <c r="C69" s="4" t="s">
        <v>183</v>
      </c>
      <c r="D69" s="6" t="s">
        <v>184</v>
      </c>
      <c r="E69" s="7" t="s">
        <v>70</v>
      </c>
      <c r="F69" s="7">
        <v>1975</v>
      </c>
      <c r="G69" s="4" t="s">
        <v>185</v>
      </c>
      <c r="H69" s="6" t="s">
        <v>184</v>
      </c>
      <c r="I69" s="7" t="s">
        <v>18</v>
      </c>
      <c r="J69" s="7">
        <v>1974</v>
      </c>
      <c r="K69" s="12">
        <v>4.2815856475499459E-2</v>
      </c>
      <c r="L69" s="8">
        <f t="shared" si="2"/>
        <v>11.235128904683558</v>
      </c>
      <c r="M69" s="9">
        <f t="shared" si="3"/>
        <v>3.7086060177998663E-3</v>
      </c>
      <c r="N69" s="16" t="s">
        <v>317</v>
      </c>
      <c r="O69" s="50">
        <v>6</v>
      </c>
    </row>
    <row r="70" spans="1:15" x14ac:dyDescent="0.3">
      <c r="A70" s="43">
        <v>68</v>
      </c>
      <c r="B70" s="5">
        <v>6</v>
      </c>
      <c r="C70" s="4" t="s">
        <v>186</v>
      </c>
      <c r="D70" s="6" t="s">
        <v>32</v>
      </c>
      <c r="E70" s="7" t="s">
        <v>70</v>
      </c>
      <c r="F70" s="7">
        <v>1971</v>
      </c>
      <c r="G70" s="4" t="s">
        <v>187</v>
      </c>
      <c r="H70" s="6" t="s">
        <v>52</v>
      </c>
      <c r="I70" s="7" t="s">
        <v>18</v>
      </c>
      <c r="J70" s="7">
        <v>1987</v>
      </c>
      <c r="K70" s="12">
        <v>4.2943171290971804E-2</v>
      </c>
      <c r="L70" s="8">
        <f t="shared" si="2"/>
        <v>11.201819805231731</v>
      </c>
      <c r="M70" s="9">
        <f t="shared" si="3"/>
        <v>3.7196337194432051E-3</v>
      </c>
      <c r="N70" s="16" t="s">
        <v>315</v>
      </c>
      <c r="O70" s="50">
        <v>9</v>
      </c>
    </row>
    <row r="71" spans="1:15" x14ac:dyDescent="0.3">
      <c r="A71" s="43">
        <v>69</v>
      </c>
      <c r="B71" s="5">
        <v>87</v>
      </c>
      <c r="C71" s="4" t="s">
        <v>188</v>
      </c>
      <c r="D71" s="6" t="s">
        <v>124</v>
      </c>
      <c r="E71" s="7" t="s">
        <v>18</v>
      </c>
      <c r="F71" s="7">
        <v>1973</v>
      </c>
      <c r="G71" s="4" t="s">
        <v>189</v>
      </c>
      <c r="H71" s="6" t="s">
        <v>124</v>
      </c>
      <c r="I71" s="7" t="s">
        <v>70</v>
      </c>
      <c r="J71" s="7">
        <v>1971</v>
      </c>
      <c r="K71" s="12">
        <v>4.3255671291262843E-2</v>
      </c>
      <c r="L71" s="8">
        <f t="shared" si="2"/>
        <v>11.120892412640274</v>
      </c>
      <c r="M71" s="9">
        <f t="shared" si="3"/>
        <v>3.7467017142713594E-3</v>
      </c>
      <c r="N71" s="16" t="s">
        <v>317</v>
      </c>
      <c r="O71" s="50">
        <v>7</v>
      </c>
    </row>
    <row r="72" spans="1:15" x14ac:dyDescent="0.3">
      <c r="A72" s="43">
        <v>70</v>
      </c>
      <c r="B72" s="5">
        <v>53</v>
      </c>
      <c r="C72" s="4" t="s">
        <v>190</v>
      </c>
      <c r="D72" s="6" t="s">
        <v>61</v>
      </c>
      <c r="E72" s="7" t="s">
        <v>70</v>
      </c>
      <c r="F72" s="7">
        <v>1970</v>
      </c>
      <c r="G72" s="4" t="s">
        <v>191</v>
      </c>
      <c r="H72" s="6" t="s">
        <v>61</v>
      </c>
      <c r="I72" s="7" t="s">
        <v>70</v>
      </c>
      <c r="J72" s="7">
        <v>1977</v>
      </c>
      <c r="K72" s="12">
        <v>4.3301967591105495E-2</v>
      </c>
      <c r="L72" s="8">
        <f t="shared" si="2"/>
        <v>11.109002510211008</v>
      </c>
      <c r="M72" s="9">
        <f t="shared" si="3"/>
        <v>3.7507117878826761E-3</v>
      </c>
      <c r="N72" s="16" t="s">
        <v>318</v>
      </c>
      <c r="O72" s="50" t="s">
        <v>305</v>
      </c>
    </row>
    <row r="73" spans="1:15" x14ac:dyDescent="0.3">
      <c r="A73" s="43">
        <v>71</v>
      </c>
      <c r="B73" s="5">
        <v>13</v>
      </c>
      <c r="C73" s="4" t="s">
        <v>192</v>
      </c>
      <c r="D73" s="6" t="s">
        <v>32</v>
      </c>
      <c r="E73" s="7" t="s">
        <v>70</v>
      </c>
      <c r="F73" s="7">
        <v>1979</v>
      </c>
      <c r="G73" s="4" t="s">
        <v>193</v>
      </c>
      <c r="H73" s="6" t="s">
        <v>32</v>
      </c>
      <c r="I73" s="7" t="s">
        <v>70</v>
      </c>
      <c r="J73" s="7">
        <v>1982</v>
      </c>
      <c r="K73" s="12">
        <v>4.3348263883672189E-2</v>
      </c>
      <c r="L73" s="8">
        <f t="shared" si="2"/>
        <v>11.097138006670173</v>
      </c>
      <c r="M73" s="9">
        <f t="shared" si="3"/>
        <v>3.7547218608637669E-3</v>
      </c>
      <c r="N73" s="16" t="s">
        <v>319</v>
      </c>
      <c r="O73" s="50">
        <v>1</v>
      </c>
    </row>
    <row r="74" spans="1:15" x14ac:dyDescent="0.3">
      <c r="A74" s="43">
        <v>72</v>
      </c>
      <c r="B74" s="5">
        <v>22</v>
      </c>
      <c r="C74" s="4" t="s">
        <v>194</v>
      </c>
      <c r="D74" s="6" t="s">
        <v>195</v>
      </c>
      <c r="E74" s="7" t="s">
        <v>18</v>
      </c>
      <c r="F74" s="7">
        <v>1987</v>
      </c>
      <c r="G74" s="4" t="s">
        <v>196</v>
      </c>
      <c r="H74" s="6" t="s">
        <v>133</v>
      </c>
      <c r="I74" s="7" t="s">
        <v>18</v>
      </c>
      <c r="J74" s="7">
        <v>1987</v>
      </c>
      <c r="K74" s="12">
        <v>4.4251041661482304E-2</v>
      </c>
      <c r="L74" s="8">
        <f t="shared" si="2"/>
        <v>10.870742215439927</v>
      </c>
      <c r="M74" s="9">
        <f t="shared" si="3"/>
        <v>3.8329182902972977E-3</v>
      </c>
      <c r="N74" s="16" t="s">
        <v>308</v>
      </c>
      <c r="O74" s="50">
        <v>23</v>
      </c>
    </row>
    <row r="75" spans="1:15" x14ac:dyDescent="0.3">
      <c r="A75" s="43">
        <v>73</v>
      </c>
      <c r="B75" s="5">
        <v>5</v>
      </c>
      <c r="C75" s="4" t="s">
        <v>197</v>
      </c>
      <c r="D75" s="6" t="s">
        <v>32</v>
      </c>
      <c r="E75" s="7" t="s">
        <v>18</v>
      </c>
      <c r="F75" s="7">
        <v>1963</v>
      </c>
      <c r="G75" s="4" t="s">
        <v>198</v>
      </c>
      <c r="H75" s="6" t="s">
        <v>32</v>
      </c>
      <c r="I75" s="7" t="s">
        <v>18</v>
      </c>
      <c r="J75" s="7">
        <v>1981</v>
      </c>
      <c r="K75" s="12">
        <v>4.4355208330671303E-2</v>
      </c>
      <c r="L75" s="8">
        <f t="shared" si="2"/>
        <v>10.845212654181806</v>
      </c>
      <c r="M75" s="9">
        <f t="shared" si="3"/>
        <v>3.8419409554500913E-3</v>
      </c>
      <c r="N75" s="16" t="s">
        <v>309</v>
      </c>
      <c r="O75" s="50">
        <v>14</v>
      </c>
    </row>
    <row r="76" spans="1:15" x14ac:dyDescent="0.3">
      <c r="A76" s="43">
        <v>74</v>
      </c>
      <c r="B76" s="5">
        <v>46</v>
      </c>
      <c r="C76" s="4" t="s">
        <v>199</v>
      </c>
      <c r="D76" s="6" t="s">
        <v>76</v>
      </c>
      <c r="E76" s="7" t="s">
        <v>18</v>
      </c>
      <c r="F76" s="7">
        <v>1964</v>
      </c>
      <c r="G76" s="4" t="s">
        <v>200</v>
      </c>
      <c r="H76" s="6" t="s">
        <v>76</v>
      </c>
      <c r="I76" s="7" t="s">
        <v>18</v>
      </c>
      <c r="J76" s="7">
        <v>1979</v>
      </c>
      <c r="K76" s="12">
        <v>4.4389930553734303E-2</v>
      </c>
      <c r="L76" s="8">
        <f t="shared" si="2"/>
        <v>10.836729426381114</v>
      </c>
      <c r="M76" s="9">
        <f t="shared" si="3"/>
        <v>3.8449485105010225E-3</v>
      </c>
      <c r="N76" s="16" t="s">
        <v>309</v>
      </c>
      <c r="O76" s="50">
        <v>15</v>
      </c>
    </row>
    <row r="77" spans="1:15" x14ac:dyDescent="0.3">
      <c r="A77" s="43">
        <v>75</v>
      </c>
      <c r="B77" s="5">
        <v>21</v>
      </c>
      <c r="C77" s="4" t="s">
        <v>201</v>
      </c>
      <c r="D77" s="6" t="s">
        <v>52</v>
      </c>
      <c r="E77" s="7" t="s">
        <v>70</v>
      </c>
      <c r="F77" s="7">
        <v>1977</v>
      </c>
      <c r="G77" s="4" t="s">
        <v>202</v>
      </c>
      <c r="H77" s="6" t="s">
        <v>133</v>
      </c>
      <c r="I77" s="7" t="s">
        <v>18</v>
      </c>
      <c r="J77" s="7">
        <v>1974</v>
      </c>
      <c r="K77" s="12">
        <v>4.4470949069363996E-2</v>
      </c>
      <c r="L77" s="8">
        <f t="shared" si="2"/>
        <v>10.816986746029576</v>
      </c>
      <c r="M77" s="9">
        <f t="shared" si="3"/>
        <v>3.8519661385330445E-3</v>
      </c>
      <c r="N77" s="16" t="s">
        <v>315</v>
      </c>
      <c r="O77" s="50">
        <v>10</v>
      </c>
    </row>
    <row r="78" spans="1:15" x14ac:dyDescent="0.3">
      <c r="A78" s="43">
        <v>76</v>
      </c>
      <c r="B78" s="5">
        <v>100</v>
      </c>
      <c r="C78" s="4" t="s">
        <v>203</v>
      </c>
      <c r="D78" s="6" t="s">
        <v>42</v>
      </c>
      <c r="E78" s="7" t="s">
        <v>18</v>
      </c>
      <c r="F78" s="7">
        <v>1985</v>
      </c>
      <c r="G78" s="4" t="s">
        <v>204</v>
      </c>
      <c r="H78" s="6" t="s">
        <v>42</v>
      </c>
      <c r="I78" s="7" t="s">
        <v>18</v>
      </c>
      <c r="J78" s="7">
        <v>1984</v>
      </c>
      <c r="K78" s="12">
        <v>4.4494097222923301E-2</v>
      </c>
      <c r="L78" s="8">
        <f t="shared" si="2"/>
        <v>10.811359184490536</v>
      </c>
      <c r="M78" s="9">
        <f t="shared" si="3"/>
        <v>3.8539711756538156E-3</v>
      </c>
      <c r="N78" s="16" t="s">
        <v>308</v>
      </c>
      <c r="O78" s="50">
        <v>24</v>
      </c>
    </row>
    <row r="79" spans="1:15" x14ac:dyDescent="0.3">
      <c r="A79" s="43">
        <v>77</v>
      </c>
      <c r="B79" s="5">
        <v>11</v>
      </c>
      <c r="C79" s="4" t="s">
        <v>205</v>
      </c>
      <c r="D79" s="6" t="s">
        <v>32</v>
      </c>
      <c r="E79" s="7" t="s">
        <v>70</v>
      </c>
      <c r="F79" s="7">
        <v>1972</v>
      </c>
      <c r="G79" s="4" t="s">
        <v>206</v>
      </c>
      <c r="H79" s="6" t="s">
        <v>32</v>
      </c>
      <c r="I79" s="7" t="s">
        <v>18</v>
      </c>
      <c r="J79" s="7">
        <v>1985</v>
      </c>
      <c r="K79" s="12">
        <v>4.5095949069946073E-2</v>
      </c>
      <c r="L79" s="8">
        <f t="shared" si="2"/>
        <v>10.667070470577015</v>
      </c>
      <c r="M79" s="9">
        <f t="shared" si="3"/>
        <v>3.9061021281893522E-3</v>
      </c>
      <c r="N79" s="16" t="s">
        <v>315</v>
      </c>
      <c r="O79" s="50">
        <v>11</v>
      </c>
    </row>
    <row r="80" spans="1:15" x14ac:dyDescent="0.3">
      <c r="A80" s="43">
        <v>78</v>
      </c>
      <c r="B80" s="5">
        <v>66</v>
      </c>
      <c r="C80" s="4" t="s">
        <v>207</v>
      </c>
      <c r="D80" s="6" t="s">
        <v>76</v>
      </c>
      <c r="E80" s="7" t="s">
        <v>70</v>
      </c>
      <c r="F80" s="7">
        <v>1961</v>
      </c>
      <c r="G80" s="4" t="s">
        <v>208</v>
      </c>
      <c r="H80" s="6" t="s">
        <v>76</v>
      </c>
      <c r="I80" s="7" t="s">
        <v>70</v>
      </c>
      <c r="J80" s="7">
        <v>1979</v>
      </c>
      <c r="K80" s="12">
        <v>4.5524189808929805E-2</v>
      </c>
      <c r="L80" s="8">
        <f t="shared" si="2"/>
        <v>10.566726583946979</v>
      </c>
      <c r="M80" s="9">
        <f t="shared" si="3"/>
        <v>3.9431953061004592E-3</v>
      </c>
      <c r="N80" s="16" t="s">
        <v>320</v>
      </c>
      <c r="O80" s="50">
        <v>1</v>
      </c>
    </row>
    <row r="81" spans="1:15" x14ac:dyDescent="0.3">
      <c r="A81" s="43">
        <v>79</v>
      </c>
      <c r="B81" s="5">
        <v>86</v>
      </c>
      <c r="C81" s="4" t="s">
        <v>209</v>
      </c>
      <c r="D81" s="6" t="s">
        <v>124</v>
      </c>
      <c r="E81" s="7" t="s">
        <v>70</v>
      </c>
      <c r="F81" s="7">
        <v>1979</v>
      </c>
      <c r="G81" s="4" t="s">
        <v>210</v>
      </c>
      <c r="H81" s="6" t="s">
        <v>124</v>
      </c>
      <c r="I81" s="7" t="s">
        <v>70</v>
      </c>
      <c r="J81" s="7">
        <v>1968</v>
      </c>
      <c r="K81" s="12">
        <v>4.5616782401339151E-2</v>
      </c>
      <c r="L81" s="8">
        <f t="shared" si="2"/>
        <v>10.545278323982467</v>
      </c>
      <c r="M81" s="9">
        <f t="shared" si="3"/>
        <v>3.9512154526928668E-3</v>
      </c>
      <c r="N81" s="16" t="s">
        <v>320</v>
      </c>
      <c r="O81" s="50">
        <v>2</v>
      </c>
    </row>
    <row r="82" spans="1:15" x14ac:dyDescent="0.3">
      <c r="A82" s="43">
        <v>80</v>
      </c>
      <c r="B82" s="5">
        <v>115</v>
      </c>
      <c r="C82" s="4" t="s">
        <v>211</v>
      </c>
      <c r="D82" s="6" t="s">
        <v>17</v>
      </c>
      <c r="E82" s="7" t="s">
        <v>18</v>
      </c>
      <c r="F82" s="7">
        <v>1989</v>
      </c>
      <c r="G82" s="4" t="s">
        <v>212</v>
      </c>
      <c r="H82" s="6" t="s">
        <v>17</v>
      </c>
      <c r="I82" s="7" t="s">
        <v>18</v>
      </c>
      <c r="J82" s="7">
        <v>1995</v>
      </c>
      <c r="K82" s="12">
        <v>4.5628356478118803E-2</v>
      </c>
      <c r="L82" s="8">
        <f t="shared" si="2"/>
        <v>10.542603411484949</v>
      </c>
      <c r="M82" s="9">
        <f t="shared" si="3"/>
        <v>3.9522179712532532E-3</v>
      </c>
      <c r="N82" s="16" t="s">
        <v>308</v>
      </c>
      <c r="O82" s="50">
        <v>25</v>
      </c>
    </row>
    <row r="83" spans="1:15" x14ac:dyDescent="0.3">
      <c r="A83" s="43">
        <v>81</v>
      </c>
      <c r="B83" s="5">
        <v>10</v>
      </c>
      <c r="C83" s="4" t="s">
        <v>213</v>
      </c>
      <c r="D83" s="6" t="s">
        <v>32</v>
      </c>
      <c r="E83" s="7" t="s">
        <v>18</v>
      </c>
      <c r="F83" s="7">
        <v>1953</v>
      </c>
      <c r="G83" s="4" t="s">
        <v>393</v>
      </c>
      <c r="H83" s="6" t="s">
        <v>214</v>
      </c>
      <c r="I83" s="7" t="s">
        <v>70</v>
      </c>
      <c r="J83" s="7">
        <v>1983</v>
      </c>
      <c r="K83" s="12">
        <v>4.5790393516654149E-2</v>
      </c>
      <c r="L83" s="8">
        <f t="shared" si="2"/>
        <v>10.505296629340167</v>
      </c>
      <c r="M83" s="9">
        <f t="shared" si="3"/>
        <v>3.9662532279475223E-3</v>
      </c>
      <c r="N83" s="16" t="s">
        <v>317</v>
      </c>
      <c r="O83" s="50">
        <v>8</v>
      </c>
    </row>
    <row r="84" spans="1:15" x14ac:dyDescent="0.3">
      <c r="A84" s="43">
        <v>82</v>
      </c>
      <c r="B84" s="5">
        <v>56</v>
      </c>
      <c r="C84" s="4" t="s">
        <v>215</v>
      </c>
      <c r="D84" s="6" t="s">
        <v>61</v>
      </c>
      <c r="E84" s="7" t="s">
        <v>70</v>
      </c>
      <c r="F84" s="7">
        <v>1967</v>
      </c>
      <c r="G84" s="4" t="s">
        <v>216</v>
      </c>
      <c r="H84" s="6" t="s">
        <v>61</v>
      </c>
      <c r="I84" s="7" t="s">
        <v>18</v>
      </c>
      <c r="J84" s="7">
        <v>1987</v>
      </c>
      <c r="K84" s="12">
        <v>4.5813541662937496E-2</v>
      </c>
      <c r="L84" s="8">
        <f t="shared" si="2"/>
        <v>10.499988632309179</v>
      </c>
      <c r="M84" s="9">
        <f t="shared" si="3"/>
        <v>3.9682582644380683E-3</v>
      </c>
      <c r="N84" s="16" t="s">
        <v>315</v>
      </c>
      <c r="O84" s="50">
        <v>12</v>
      </c>
    </row>
    <row r="85" spans="1:15" x14ac:dyDescent="0.3">
      <c r="A85" s="43">
        <v>83</v>
      </c>
      <c r="B85" s="5">
        <v>122</v>
      </c>
      <c r="C85" s="4" t="s">
        <v>217</v>
      </c>
      <c r="D85" s="6" t="s">
        <v>218</v>
      </c>
      <c r="E85" s="7" t="s">
        <v>18</v>
      </c>
      <c r="F85" s="7">
        <v>1965</v>
      </c>
      <c r="G85" s="4" t="s">
        <v>219</v>
      </c>
      <c r="H85" s="6" t="s">
        <v>218</v>
      </c>
      <c r="I85" s="7" t="s">
        <v>70</v>
      </c>
      <c r="J85" s="7">
        <v>1973</v>
      </c>
      <c r="K85" s="12">
        <v>4.604502314759884E-2</v>
      </c>
      <c r="L85" s="8">
        <f t="shared" si="2"/>
        <v>10.447202190010238</v>
      </c>
      <c r="M85" s="9">
        <f t="shared" si="3"/>
        <v>3.9883086312341998E-3</v>
      </c>
      <c r="N85" s="16" t="s">
        <v>317</v>
      </c>
      <c r="O85" s="50">
        <v>9</v>
      </c>
    </row>
    <row r="86" spans="1:15" x14ac:dyDescent="0.3">
      <c r="A86" s="43">
        <v>84</v>
      </c>
      <c r="B86" s="5">
        <v>29</v>
      </c>
      <c r="C86" s="4" t="s">
        <v>220</v>
      </c>
      <c r="D86" s="6" t="s">
        <v>221</v>
      </c>
      <c r="E86" s="7" t="s">
        <v>18</v>
      </c>
      <c r="F86" s="7">
        <v>1986</v>
      </c>
      <c r="G86" s="4" t="s">
        <v>222</v>
      </c>
      <c r="H86" s="6" t="s">
        <v>221</v>
      </c>
      <c r="I86" s="7" t="s">
        <v>18</v>
      </c>
      <c r="J86" s="7">
        <v>1980</v>
      </c>
      <c r="K86" s="12">
        <v>4.621863425563788E-2</v>
      </c>
      <c r="L86" s="8">
        <f t="shared" si="2"/>
        <v>10.407959352628163</v>
      </c>
      <c r="M86" s="9">
        <f t="shared" si="3"/>
        <v>4.0033464058586302E-3</v>
      </c>
      <c r="N86" s="16" t="s">
        <v>308</v>
      </c>
      <c r="O86" s="50">
        <v>26</v>
      </c>
    </row>
    <row r="87" spans="1:15" x14ac:dyDescent="0.3">
      <c r="A87" s="43">
        <v>85</v>
      </c>
      <c r="B87" s="5">
        <v>119</v>
      </c>
      <c r="C87" s="4" t="s">
        <v>223</v>
      </c>
      <c r="D87" s="6" t="s">
        <v>224</v>
      </c>
      <c r="E87" s="7" t="s">
        <v>70</v>
      </c>
      <c r="F87" s="7">
        <v>1974</v>
      </c>
      <c r="G87" s="4" t="s">
        <v>225</v>
      </c>
      <c r="H87" s="6" t="s">
        <v>133</v>
      </c>
      <c r="I87" s="7" t="s">
        <v>18</v>
      </c>
      <c r="J87" s="7">
        <v>1972</v>
      </c>
      <c r="K87" s="12">
        <v>4.628807870176388E-2</v>
      </c>
      <c r="L87" s="8">
        <f t="shared" si="2"/>
        <v>10.392344641609327</v>
      </c>
      <c r="M87" s="9">
        <f t="shared" si="3"/>
        <v>4.0093615159604917E-3</v>
      </c>
      <c r="N87" s="16" t="s">
        <v>317</v>
      </c>
      <c r="O87" s="50">
        <v>10</v>
      </c>
    </row>
    <row r="88" spans="1:15" x14ac:dyDescent="0.3">
      <c r="A88" s="43">
        <v>86</v>
      </c>
      <c r="B88" s="5">
        <v>101</v>
      </c>
      <c r="C88" s="4" t="s">
        <v>226</v>
      </c>
      <c r="D88" s="6" t="s">
        <v>42</v>
      </c>
      <c r="E88" s="7" t="s">
        <v>18</v>
      </c>
      <c r="F88" s="7">
        <v>1965</v>
      </c>
      <c r="G88" s="4" t="s">
        <v>227</v>
      </c>
      <c r="H88" s="6" t="s">
        <v>42</v>
      </c>
      <c r="I88" s="7" t="s">
        <v>18</v>
      </c>
      <c r="J88" s="7">
        <v>1966</v>
      </c>
      <c r="K88" s="12">
        <v>4.6403819440456573E-2</v>
      </c>
      <c r="L88" s="8">
        <f t="shared" si="2"/>
        <v>10.366423981196613</v>
      </c>
      <c r="M88" s="9">
        <f t="shared" si="3"/>
        <v>4.0193866990434453E-3</v>
      </c>
      <c r="N88" s="16" t="s">
        <v>309</v>
      </c>
      <c r="O88" s="50">
        <v>16</v>
      </c>
    </row>
    <row r="89" spans="1:15" x14ac:dyDescent="0.3">
      <c r="A89" s="43">
        <v>87</v>
      </c>
      <c r="B89" s="5">
        <v>94</v>
      </c>
      <c r="C89" s="4" t="s">
        <v>228</v>
      </c>
      <c r="D89" s="6" t="s">
        <v>52</v>
      </c>
      <c r="E89" s="7" t="s">
        <v>70</v>
      </c>
      <c r="F89" s="7">
        <v>1975</v>
      </c>
      <c r="G89" s="4" t="s">
        <v>229</v>
      </c>
      <c r="H89" s="6" t="s">
        <v>52</v>
      </c>
      <c r="I89" s="7" t="s">
        <v>70</v>
      </c>
      <c r="J89" s="7">
        <v>1969</v>
      </c>
      <c r="K89" s="12">
        <v>4.6554282402212266E-2</v>
      </c>
      <c r="L89" s="8">
        <f t="shared" si="2"/>
        <v>10.332919805543121</v>
      </c>
      <c r="M89" s="9">
        <f t="shared" si="3"/>
        <v>4.0324194371773288E-3</v>
      </c>
      <c r="N89" s="16" t="s">
        <v>320</v>
      </c>
      <c r="O89" s="50">
        <v>3</v>
      </c>
    </row>
    <row r="90" spans="1:15" x14ac:dyDescent="0.3">
      <c r="A90" s="43">
        <v>88</v>
      </c>
      <c r="B90" s="5">
        <v>19</v>
      </c>
      <c r="C90" s="4" t="s">
        <v>230</v>
      </c>
      <c r="D90" s="6" t="s">
        <v>34</v>
      </c>
      <c r="E90" s="7" t="s">
        <v>70</v>
      </c>
      <c r="F90" s="7">
        <v>1971</v>
      </c>
      <c r="G90" s="4" t="s">
        <v>231</v>
      </c>
      <c r="H90" s="6" t="s">
        <v>65</v>
      </c>
      <c r="I90" s="7" t="s">
        <v>70</v>
      </c>
      <c r="J90" s="7">
        <v>1968</v>
      </c>
      <c r="K90" s="12">
        <v>4.7538078702928033E-2</v>
      </c>
      <c r="L90" s="8">
        <f t="shared" si="2"/>
        <v>10.119080951351902</v>
      </c>
      <c r="M90" s="9">
        <f t="shared" si="3"/>
        <v>4.117633495273108E-3</v>
      </c>
      <c r="N90" s="16" t="s">
        <v>320</v>
      </c>
      <c r="O90" s="50">
        <v>4</v>
      </c>
    </row>
    <row r="91" spans="1:15" x14ac:dyDescent="0.3">
      <c r="A91" s="43">
        <v>89</v>
      </c>
      <c r="B91" s="5">
        <v>71</v>
      </c>
      <c r="C91" s="4" t="s">
        <v>232</v>
      </c>
      <c r="D91" s="6" t="s">
        <v>49</v>
      </c>
      <c r="E91" s="7" t="s">
        <v>18</v>
      </c>
      <c r="F91" s="7">
        <v>1961</v>
      </c>
      <c r="G91" s="4" t="s">
        <v>233</v>
      </c>
      <c r="H91" s="6" t="s">
        <v>108</v>
      </c>
      <c r="I91" s="7" t="s">
        <v>18</v>
      </c>
      <c r="J91" s="7">
        <v>1973</v>
      </c>
      <c r="K91" s="12">
        <v>4.7630671295337379E-2</v>
      </c>
      <c r="L91" s="8">
        <f t="shared" si="2"/>
        <v>10.099409762334306</v>
      </c>
      <c r="M91" s="9">
        <f t="shared" si="3"/>
        <v>4.1256536418655156E-3</v>
      </c>
      <c r="N91" s="16" t="s">
        <v>309</v>
      </c>
      <c r="O91" s="50">
        <v>17</v>
      </c>
    </row>
    <row r="92" spans="1:15" x14ac:dyDescent="0.3">
      <c r="A92" s="43">
        <v>90</v>
      </c>
      <c r="B92" s="5">
        <v>74</v>
      </c>
      <c r="C92" s="4" t="s">
        <v>234</v>
      </c>
      <c r="D92" s="6" t="s">
        <v>129</v>
      </c>
      <c r="E92" s="7" t="s">
        <v>70</v>
      </c>
      <c r="F92" s="7">
        <v>1971</v>
      </c>
      <c r="G92" s="4" t="s">
        <v>235</v>
      </c>
      <c r="H92" s="6" t="s">
        <v>129</v>
      </c>
      <c r="I92" s="7" t="s">
        <v>18</v>
      </c>
      <c r="J92" s="7">
        <v>1961</v>
      </c>
      <c r="K92" s="12">
        <v>4.7804282403376419E-2</v>
      </c>
      <c r="L92" s="8">
        <f t="shared" si="2"/>
        <v>10.062731673442935</v>
      </c>
      <c r="M92" s="9">
        <f t="shared" si="3"/>
        <v>4.1406914164899451E-3</v>
      </c>
      <c r="N92" s="16" t="s">
        <v>317</v>
      </c>
      <c r="O92" s="50">
        <v>11</v>
      </c>
    </row>
    <row r="93" spans="1:15" x14ac:dyDescent="0.3">
      <c r="A93" s="43">
        <v>91</v>
      </c>
      <c r="B93" s="5">
        <v>108</v>
      </c>
      <c r="C93" s="4" t="s">
        <v>236</v>
      </c>
      <c r="D93" s="6" t="s">
        <v>106</v>
      </c>
      <c r="E93" s="7" t="s">
        <v>18</v>
      </c>
      <c r="F93" s="7">
        <v>1973</v>
      </c>
      <c r="G93" s="4" t="s">
        <v>237</v>
      </c>
      <c r="H93" s="6" t="s">
        <v>106</v>
      </c>
      <c r="I93" s="7" t="s">
        <v>18</v>
      </c>
      <c r="J93" s="7">
        <v>1967</v>
      </c>
      <c r="K93" s="12">
        <v>4.8058912034321111E-2</v>
      </c>
      <c r="L93" s="8">
        <f t="shared" si="2"/>
        <v>10.009416491225027</v>
      </c>
      <c r="M93" s="9">
        <f t="shared" si="3"/>
        <v>4.1627468197766226E-3</v>
      </c>
      <c r="N93" s="16" t="s">
        <v>309</v>
      </c>
      <c r="O93" s="50">
        <v>18</v>
      </c>
    </row>
    <row r="94" spans="1:15" x14ac:dyDescent="0.3">
      <c r="A94" s="43">
        <v>92</v>
      </c>
      <c r="B94" s="5">
        <v>61</v>
      </c>
      <c r="C94" s="4" t="s">
        <v>238</v>
      </c>
      <c r="D94" s="6" t="s">
        <v>108</v>
      </c>
      <c r="E94" s="7" t="s">
        <v>70</v>
      </c>
      <c r="F94" s="7">
        <v>1982</v>
      </c>
      <c r="G94" s="4" t="s">
        <v>239</v>
      </c>
      <c r="H94" s="6" t="s">
        <v>108</v>
      </c>
      <c r="I94" s="7" t="s">
        <v>18</v>
      </c>
      <c r="J94" s="7">
        <v>1978</v>
      </c>
      <c r="K94" s="12">
        <v>4.8440856480738148E-2</v>
      </c>
      <c r="L94" s="8">
        <f t="shared" si="2"/>
        <v>9.9304946612152989</v>
      </c>
      <c r="M94" s="9">
        <f t="shared" si="3"/>
        <v>4.1958299247066393E-3</v>
      </c>
      <c r="N94" s="16" t="s">
        <v>315</v>
      </c>
      <c r="O94" s="50">
        <v>13</v>
      </c>
    </row>
    <row r="95" spans="1:15" x14ac:dyDescent="0.3">
      <c r="A95" s="43">
        <v>93</v>
      </c>
      <c r="B95" s="5">
        <v>41</v>
      </c>
      <c r="C95" s="4" t="s">
        <v>240</v>
      </c>
      <c r="D95" s="6" t="s">
        <v>143</v>
      </c>
      <c r="E95" s="7" t="s">
        <v>18</v>
      </c>
      <c r="F95" s="7">
        <v>1982</v>
      </c>
      <c r="G95" s="4" t="s">
        <v>241</v>
      </c>
      <c r="H95" s="6" t="s">
        <v>143</v>
      </c>
      <c r="I95" s="7" t="s">
        <v>18</v>
      </c>
      <c r="J95" s="7">
        <v>1964</v>
      </c>
      <c r="K95" s="12">
        <v>4.8903819442784879E-2</v>
      </c>
      <c r="L95" s="8">
        <f t="shared" si="2"/>
        <v>9.8364845966573693</v>
      </c>
      <c r="M95" s="9">
        <f t="shared" si="3"/>
        <v>4.2359306576686771E-3</v>
      </c>
      <c r="N95" s="16" t="s">
        <v>309</v>
      </c>
      <c r="O95" s="50">
        <v>19</v>
      </c>
    </row>
    <row r="96" spans="1:15" x14ac:dyDescent="0.3">
      <c r="A96" s="43">
        <v>94</v>
      </c>
      <c r="B96" s="5">
        <v>126</v>
      </c>
      <c r="C96" s="4" t="s">
        <v>242</v>
      </c>
      <c r="D96" s="6" t="s">
        <v>243</v>
      </c>
      <c r="E96" s="7" t="s">
        <v>18</v>
      </c>
      <c r="F96" s="7">
        <v>1984</v>
      </c>
      <c r="G96" s="4" t="s">
        <v>244</v>
      </c>
      <c r="H96" s="6" t="s">
        <v>243</v>
      </c>
      <c r="I96" s="7" t="s">
        <v>18</v>
      </c>
      <c r="J96" s="7">
        <v>1962</v>
      </c>
      <c r="K96" s="12">
        <v>4.9146874996949919E-2</v>
      </c>
      <c r="L96" s="8">
        <f t="shared" si="2"/>
        <v>9.7878383253568071</v>
      </c>
      <c r="M96" s="9">
        <f t="shared" si="3"/>
        <v>4.256983542394969E-3</v>
      </c>
      <c r="N96" s="16" t="s">
        <v>309</v>
      </c>
      <c r="O96" s="50">
        <v>20</v>
      </c>
    </row>
    <row r="97" spans="1:15" x14ac:dyDescent="0.3">
      <c r="A97" s="43">
        <v>95</v>
      </c>
      <c r="B97" s="5">
        <v>118</v>
      </c>
      <c r="C97" s="4" t="s">
        <v>245</v>
      </c>
      <c r="D97" s="6" t="s">
        <v>17</v>
      </c>
      <c r="E97" s="7" t="s">
        <v>70</v>
      </c>
      <c r="F97" s="7">
        <v>1969</v>
      </c>
      <c r="G97" s="4" t="s">
        <v>246</v>
      </c>
      <c r="H97" s="6" t="s">
        <v>17</v>
      </c>
      <c r="I97" s="7" t="s">
        <v>18</v>
      </c>
      <c r="J97" s="7">
        <v>1948</v>
      </c>
      <c r="K97" s="12">
        <v>4.9413078704674263E-2</v>
      </c>
      <c r="L97" s="8">
        <f t="shared" si="2"/>
        <v>9.7351081793889964</v>
      </c>
      <c r="M97" s="9">
        <f t="shared" si="3"/>
        <v>4.280041464242032E-3</v>
      </c>
      <c r="N97" s="16" t="s">
        <v>317</v>
      </c>
      <c r="O97" s="50">
        <v>12</v>
      </c>
    </row>
    <row r="98" spans="1:15" x14ac:dyDescent="0.3">
      <c r="A98" s="43">
        <v>96</v>
      </c>
      <c r="B98" s="5">
        <v>102</v>
      </c>
      <c r="C98" s="4" t="s">
        <v>247</v>
      </c>
      <c r="D98" s="6" t="s">
        <v>106</v>
      </c>
      <c r="E98" s="7" t="s">
        <v>70</v>
      </c>
      <c r="F98" s="7">
        <v>1961</v>
      </c>
      <c r="G98" s="4" t="s">
        <v>248</v>
      </c>
      <c r="H98" s="6" t="s">
        <v>106</v>
      </c>
      <c r="I98" s="7" t="s">
        <v>18</v>
      </c>
      <c r="J98" s="7">
        <v>1957</v>
      </c>
      <c r="K98" s="12">
        <v>4.9737152774468996E-2</v>
      </c>
      <c r="L98" s="8">
        <f t="shared" si="2"/>
        <v>9.6716768016040167</v>
      </c>
      <c r="M98" s="9">
        <f t="shared" si="3"/>
        <v>4.308111977000346E-3</v>
      </c>
      <c r="N98" s="16" t="s">
        <v>317</v>
      </c>
      <c r="O98" s="50">
        <v>13</v>
      </c>
    </row>
    <row r="99" spans="1:15" x14ac:dyDescent="0.3">
      <c r="A99" s="43">
        <v>97</v>
      </c>
      <c r="B99" s="5">
        <v>85</v>
      </c>
      <c r="C99" s="4" t="s">
        <v>249</v>
      </c>
      <c r="D99" s="6" t="s">
        <v>250</v>
      </c>
      <c r="E99" s="7" t="s">
        <v>70</v>
      </c>
      <c r="F99" s="7">
        <v>1980</v>
      </c>
      <c r="G99" s="4" t="s">
        <v>251</v>
      </c>
      <c r="H99" s="6" t="s">
        <v>250</v>
      </c>
      <c r="I99" s="7" t="s">
        <v>18</v>
      </c>
      <c r="J99" s="7">
        <v>1978</v>
      </c>
      <c r="K99" s="12">
        <v>4.9852893513161689E-2</v>
      </c>
      <c r="L99" s="8">
        <f t="shared" si="2"/>
        <v>9.6492225980758093</v>
      </c>
      <c r="M99" s="9">
        <f t="shared" si="3"/>
        <v>4.3181371600832996E-3</v>
      </c>
      <c r="N99" s="16" t="s">
        <v>315</v>
      </c>
      <c r="O99" s="50">
        <v>14</v>
      </c>
    </row>
    <row r="100" spans="1:15" x14ac:dyDescent="0.3">
      <c r="A100" s="43">
        <v>98</v>
      </c>
      <c r="B100" s="5">
        <v>91</v>
      </c>
      <c r="C100" s="4" t="s">
        <v>252</v>
      </c>
      <c r="D100" s="6" t="s">
        <v>124</v>
      </c>
      <c r="E100" s="7" t="s">
        <v>70</v>
      </c>
      <c r="F100" s="7">
        <v>1981</v>
      </c>
      <c r="G100" s="4" t="s">
        <v>253</v>
      </c>
      <c r="H100" s="6" t="s">
        <v>124</v>
      </c>
      <c r="I100" s="7" t="s">
        <v>70</v>
      </c>
      <c r="J100" s="7">
        <v>1974</v>
      </c>
      <c r="K100" s="12">
        <v>4.9876041666720994E-2</v>
      </c>
      <c r="L100" s="8">
        <f t="shared" si="2"/>
        <v>9.6447442618052452</v>
      </c>
      <c r="M100" s="9">
        <f t="shared" si="3"/>
        <v>4.3201421972040707E-3</v>
      </c>
      <c r="N100" s="16" t="s">
        <v>319</v>
      </c>
      <c r="O100" s="50">
        <v>2</v>
      </c>
    </row>
    <row r="101" spans="1:15" x14ac:dyDescent="0.3">
      <c r="A101" s="43">
        <v>99</v>
      </c>
      <c r="B101" s="5">
        <v>12</v>
      </c>
      <c r="C101" s="4" t="s">
        <v>254</v>
      </c>
      <c r="D101" s="6" t="s">
        <v>32</v>
      </c>
      <c r="E101" s="7" t="s">
        <v>18</v>
      </c>
      <c r="F101" s="7">
        <v>1977</v>
      </c>
      <c r="G101" s="4" t="s">
        <v>255</v>
      </c>
      <c r="H101" s="6" t="s">
        <v>32</v>
      </c>
      <c r="I101" s="7" t="s">
        <v>18</v>
      </c>
      <c r="J101" s="7">
        <v>1970</v>
      </c>
      <c r="K101" s="12">
        <v>4.9922337959287688E-2</v>
      </c>
      <c r="L101" s="8">
        <f t="shared" si="2"/>
        <v>9.6358000512508521</v>
      </c>
      <c r="M101" s="9">
        <f t="shared" si="3"/>
        <v>4.3241522701851611E-3</v>
      </c>
      <c r="N101" s="16" t="s">
        <v>309</v>
      </c>
      <c r="O101" s="50">
        <v>21</v>
      </c>
    </row>
    <row r="102" spans="1:15" x14ac:dyDescent="0.3">
      <c r="A102" s="43">
        <v>100</v>
      </c>
      <c r="B102" s="5">
        <v>75</v>
      </c>
      <c r="C102" s="4" t="s">
        <v>256</v>
      </c>
      <c r="D102" s="6" t="s">
        <v>257</v>
      </c>
      <c r="E102" s="7" t="s">
        <v>70</v>
      </c>
      <c r="F102" s="7">
        <v>1977</v>
      </c>
      <c r="G102" s="4" t="s">
        <v>258</v>
      </c>
      <c r="H102" s="6" t="s">
        <v>257</v>
      </c>
      <c r="I102" s="7" t="s">
        <v>18</v>
      </c>
      <c r="J102" s="7">
        <v>1978</v>
      </c>
      <c r="K102" s="12">
        <v>4.9945486105571035E-2</v>
      </c>
      <c r="L102" s="8">
        <f t="shared" si="2"/>
        <v>9.6313341640098713</v>
      </c>
      <c r="M102" s="9">
        <f t="shared" si="3"/>
        <v>4.3261573066757071E-3</v>
      </c>
      <c r="N102" s="16" t="s">
        <v>315</v>
      </c>
      <c r="O102" s="50">
        <v>15</v>
      </c>
    </row>
    <row r="103" spans="1:15" x14ac:dyDescent="0.3">
      <c r="A103" s="43">
        <v>101</v>
      </c>
      <c r="B103" s="5">
        <v>38</v>
      </c>
      <c r="C103" s="4" t="s">
        <v>259</v>
      </c>
      <c r="D103" s="6" t="s">
        <v>143</v>
      </c>
      <c r="E103" s="7" t="s">
        <v>18</v>
      </c>
      <c r="F103" s="7">
        <v>1973</v>
      </c>
      <c r="G103" s="4" t="s">
        <v>260</v>
      </c>
      <c r="H103" s="6" t="s">
        <v>143</v>
      </c>
      <c r="I103" s="7" t="s">
        <v>18</v>
      </c>
      <c r="J103" s="7">
        <v>1972</v>
      </c>
      <c r="K103" s="12">
        <v>4.9991782405413687E-2</v>
      </c>
      <c r="L103" s="8">
        <f t="shared" si="2"/>
        <v>9.6224147954079324</v>
      </c>
      <c r="M103" s="9">
        <f t="shared" si="3"/>
        <v>4.3301673802870234E-3</v>
      </c>
      <c r="N103" s="16" t="s">
        <v>309</v>
      </c>
      <c r="O103" s="50">
        <v>22</v>
      </c>
    </row>
    <row r="104" spans="1:15" x14ac:dyDescent="0.3">
      <c r="A104" s="43">
        <v>102</v>
      </c>
      <c r="B104" s="5">
        <v>83</v>
      </c>
      <c r="C104" s="4" t="s">
        <v>261</v>
      </c>
      <c r="D104" s="6" t="s">
        <v>65</v>
      </c>
      <c r="E104" s="7" t="s">
        <v>70</v>
      </c>
      <c r="F104" s="7">
        <v>1966</v>
      </c>
      <c r="G104" s="4" t="s">
        <v>262</v>
      </c>
      <c r="H104" s="6" t="s">
        <v>65</v>
      </c>
      <c r="I104" s="7" t="s">
        <v>18</v>
      </c>
      <c r="J104" s="7">
        <v>1964</v>
      </c>
      <c r="K104" s="12">
        <v>5.0072800921043381E-2</v>
      </c>
      <c r="L104" s="8">
        <f t="shared" si="2"/>
        <v>9.6068455891890441</v>
      </c>
      <c r="M104" s="9">
        <f t="shared" si="3"/>
        <v>4.3371850083190455E-3</v>
      </c>
      <c r="N104" s="16" t="s">
        <v>317</v>
      </c>
      <c r="O104" s="50">
        <v>14</v>
      </c>
    </row>
    <row r="105" spans="1:15" x14ac:dyDescent="0.3">
      <c r="A105" s="43">
        <v>103</v>
      </c>
      <c r="B105" s="5">
        <v>2</v>
      </c>
      <c r="C105" s="4" t="s">
        <v>263</v>
      </c>
      <c r="D105" s="6" t="s">
        <v>32</v>
      </c>
      <c r="E105" s="7" t="s">
        <v>18</v>
      </c>
      <c r="F105" s="7">
        <v>1970</v>
      </c>
      <c r="G105" s="4" t="s">
        <v>264</v>
      </c>
      <c r="H105" s="6" t="s">
        <v>32</v>
      </c>
      <c r="I105" s="7" t="s">
        <v>70</v>
      </c>
      <c r="J105" s="7">
        <v>1977</v>
      </c>
      <c r="K105" s="12">
        <v>5.0211689813295379E-2</v>
      </c>
      <c r="L105" s="8">
        <f t="shared" si="2"/>
        <v>9.5802724117700038</v>
      </c>
      <c r="M105" s="9">
        <f t="shared" si="3"/>
        <v>4.3492152285227702E-3</v>
      </c>
      <c r="N105" s="16" t="s">
        <v>317</v>
      </c>
      <c r="O105" s="50">
        <v>15</v>
      </c>
    </row>
    <row r="106" spans="1:15" x14ac:dyDescent="0.3">
      <c r="A106" s="43">
        <v>104</v>
      </c>
      <c r="B106" s="5">
        <v>84</v>
      </c>
      <c r="C106" s="4" t="s">
        <v>265</v>
      </c>
      <c r="D106" s="6" t="s">
        <v>65</v>
      </c>
      <c r="E106" s="7" t="s">
        <v>18</v>
      </c>
      <c r="F106" s="7">
        <v>1968</v>
      </c>
      <c r="G106" s="4" t="s">
        <v>266</v>
      </c>
      <c r="H106" s="6" t="s">
        <v>65</v>
      </c>
      <c r="I106" s="7" t="s">
        <v>18</v>
      </c>
      <c r="J106" s="7">
        <v>1959</v>
      </c>
      <c r="K106" s="12">
        <v>5.0674652775342111E-2</v>
      </c>
      <c r="L106" s="8">
        <f t="shared" si="2"/>
        <v>9.4927471688713343</v>
      </c>
      <c r="M106" s="9">
        <f t="shared" si="3"/>
        <v>4.389315961484808E-3</v>
      </c>
      <c r="N106" s="16" t="s">
        <v>311</v>
      </c>
      <c r="O106" s="50">
        <v>11</v>
      </c>
    </row>
    <row r="107" spans="1:15" x14ac:dyDescent="0.3">
      <c r="A107" s="43">
        <v>105</v>
      </c>
      <c r="B107" s="5">
        <v>106</v>
      </c>
      <c r="C107" s="4" t="s">
        <v>267</v>
      </c>
      <c r="D107" s="6" t="s">
        <v>106</v>
      </c>
      <c r="E107" s="7" t="s">
        <v>70</v>
      </c>
      <c r="F107" s="7">
        <v>1968</v>
      </c>
      <c r="G107" s="4" t="s">
        <v>268</v>
      </c>
      <c r="H107" s="6" t="s">
        <v>106</v>
      </c>
      <c r="I107" s="7" t="s">
        <v>18</v>
      </c>
      <c r="J107" s="7">
        <v>1962</v>
      </c>
      <c r="K107" s="12">
        <v>5.1056597221759148E-2</v>
      </c>
      <c r="L107" s="8">
        <f t="shared" si="2"/>
        <v>9.4217337786400268</v>
      </c>
      <c r="M107" s="9">
        <f t="shared" si="3"/>
        <v>4.4223990664148246E-3</v>
      </c>
      <c r="N107" s="16" t="s">
        <v>317</v>
      </c>
      <c r="O107" s="50">
        <v>16</v>
      </c>
    </row>
    <row r="108" spans="1:15" x14ac:dyDescent="0.3">
      <c r="A108" s="43">
        <v>106</v>
      </c>
      <c r="B108" s="5">
        <v>54</v>
      </c>
      <c r="C108" s="4" t="s">
        <v>269</v>
      </c>
      <c r="D108" s="6" t="s">
        <v>61</v>
      </c>
      <c r="E108" s="7" t="s">
        <v>70</v>
      </c>
      <c r="F108" s="7">
        <v>1988</v>
      </c>
      <c r="G108" s="4" t="s">
        <v>270</v>
      </c>
      <c r="H108" s="6" t="s">
        <v>61</v>
      </c>
      <c r="I108" s="7" t="s">
        <v>18</v>
      </c>
      <c r="J108" s="7">
        <v>1977</v>
      </c>
      <c r="K108" s="12">
        <v>5.1681597222341225E-2</v>
      </c>
      <c r="L108" s="8">
        <f t="shared" si="2"/>
        <v>9.3077941186136393</v>
      </c>
      <c r="M108" s="9">
        <f t="shared" si="3"/>
        <v>4.4765350560711323E-3</v>
      </c>
      <c r="N108" s="16" t="s">
        <v>315</v>
      </c>
      <c r="O108" s="50">
        <v>16</v>
      </c>
    </row>
    <row r="109" spans="1:15" x14ac:dyDescent="0.3">
      <c r="A109" s="43">
        <v>107</v>
      </c>
      <c r="B109" s="5">
        <v>128</v>
      </c>
      <c r="C109" s="4" t="s">
        <v>271</v>
      </c>
      <c r="D109" s="6" t="s">
        <v>272</v>
      </c>
      <c r="E109" s="7" t="s">
        <v>70</v>
      </c>
      <c r="F109" s="7">
        <v>1966</v>
      </c>
      <c r="G109" s="4" t="s">
        <v>273</v>
      </c>
      <c r="H109" s="6" t="s">
        <v>272</v>
      </c>
      <c r="I109" s="7" t="s">
        <v>18</v>
      </c>
      <c r="J109" s="7">
        <v>1967</v>
      </c>
      <c r="K109" s="12">
        <v>5.2619097223214339E-2</v>
      </c>
      <c r="L109" s="8">
        <f t="shared" si="2"/>
        <v>9.1419597076333368</v>
      </c>
      <c r="M109" s="9">
        <f t="shared" si="3"/>
        <v>4.5577390405555944E-3</v>
      </c>
      <c r="N109" s="16" t="s">
        <v>317</v>
      </c>
      <c r="O109" s="50">
        <v>17</v>
      </c>
    </row>
    <row r="110" spans="1:15" x14ac:dyDescent="0.3">
      <c r="A110" s="43">
        <v>108</v>
      </c>
      <c r="B110" s="5">
        <v>81</v>
      </c>
      <c r="C110" s="4" t="s">
        <v>274</v>
      </c>
      <c r="D110" s="6" t="s">
        <v>272</v>
      </c>
      <c r="E110" s="7" t="s">
        <v>70</v>
      </c>
      <c r="F110" s="7">
        <v>1974</v>
      </c>
      <c r="G110" s="4" t="s">
        <v>275</v>
      </c>
      <c r="H110" s="6" t="s">
        <v>272</v>
      </c>
      <c r="I110" s="7" t="s">
        <v>18</v>
      </c>
      <c r="J110" s="7">
        <v>1975</v>
      </c>
      <c r="K110" s="12">
        <v>5.2642245369497687E-2</v>
      </c>
      <c r="L110" s="8">
        <f t="shared" si="2"/>
        <v>9.1379397533334501</v>
      </c>
      <c r="M110" s="9">
        <f t="shared" si="3"/>
        <v>4.5597440770461404E-3</v>
      </c>
      <c r="N110" s="16" t="s">
        <v>317</v>
      </c>
      <c r="O110" s="50">
        <v>18</v>
      </c>
    </row>
    <row r="111" spans="1:15" x14ac:dyDescent="0.3">
      <c r="A111" s="43">
        <v>109</v>
      </c>
      <c r="B111" s="5">
        <v>76</v>
      </c>
      <c r="C111" s="4" t="s">
        <v>276</v>
      </c>
      <c r="D111" s="6" t="s">
        <v>257</v>
      </c>
      <c r="E111" s="7" t="s">
        <v>18</v>
      </c>
      <c r="F111" s="7">
        <v>1971</v>
      </c>
      <c r="G111" s="4" t="s">
        <v>277</v>
      </c>
      <c r="H111" s="6" t="s">
        <v>257</v>
      </c>
      <c r="I111" s="7" t="s">
        <v>18</v>
      </c>
      <c r="J111" s="7">
        <v>1963</v>
      </c>
      <c r="K111" s="12">
        <v>5.2665393515781034E-2</v>
      </c>
      <c r="L111" s="8">
        <f t="shared" si="2"/>
        <v>9.1339233328338079</v>
      </c>
      <c r="M111" s="9">
        <f t="shared" si="3"/>
        <v>4.5617491135366856E-3</v>
      </c>
      <c r="N111" s="16" t="s">
        <v>309</v>
      </c>
      <c r="O111" s="50">
        <v>23</v>
      </c>
    </row>
    <row r="112" spans="1:15" x14ac:dyDescent="0.3">
      <c r="A112" s="43">
        <v>110</v>
      </c>
      <c r="B112" s="5">
        <v>35</v>
      </c>
      <c r="C112" s="4" t="s">
        <v>278</v>
      </c>
      <c r="D112" s="6" t="s">
        <v>86</v>
      </c>
      <c r="E112" s="7" t="s">
        <v>70</v>
      </c>
      <c r="F112" s="7">
        <v>1998</v>
      </c>
      <c r="G112" s="4" t="s">
        <v>279</v>
      </c>
      <c r="H112" s="6" t="s">
        <v>86</v>
      </c>
      <c r="I112" s="7" t="s">
        <v>70</v>
      </c>
      <c r="J112" s="7">
        <v>1981</v>
      </c>
      <c r="K112" s="12">
        <v>5.2688541662064381E-2</v>
      </c>
      <c r="L112" s="8">
        <f t="shared" si="2"/>
        <v>9.1299104414767935</v>
      </c>
      <c r="M112" s="9">
        <f t="shared" si="3"/>
        <v>4.5637541500272308E-3</v>
      </c>
      <c r="N112" s="16" t="s">
        <v>319</v>
      </c>
      <c r="O112" s="50">
        <v>3</v>
      </c>
    </row>
    <row r="113" spans="1:15" x14ac:dyDescent="0.3">
      <c r="A113" s="43">
        <v>111</v>
      </c>
      <c r="B113" s="5">
        <v>131</v>
      </c>
      <c r="C113" s="4" t="s">
        <v>280</v>
      </c>
      <c r="D113" s="6" t="s">
        <v>42</v>
      </c>
      <c r="E113" s="7" t="s">
        <v>70</v>
      </c>
      <c r="F113" s="7">
        <v>1993</v>
      </c>
      <c r="G113" s="4" t="s">
        <v>281</v>
      </c>
      <c r="H113" s="6" t="s">
        <v>106</v>
      </c>
      <c r="I113" s="7" t="s">
        <v>70</v>
      </c>
      <c r="J113" s="7">
        <v>1966</v>
      </c>
      <c r="K113" s="12">
        <v>5.3047337962198071E-2</v>
      </c>
      <c r="L113" s="8">
        <f t="shared" si="2"/>
        <v>9.0681584627198557</v>
      </c>
      <c r="M113" s="9">
        <f t="shared" si="3"/>
        <v>4.5948322184667014E-3</v>
      </c>
      <c r="N113" s="16" t="s">
        <v>319</v>
      </c>
      <c r="O113" s="50">
        <v>4</v>
      </c>
    </row>
    <row r="114" spans="1:15" x14ac:dyDescent="0.3">
      <c r="A114" s="43">
        <v>112</v>
      </c>
      <c r="B114" s="5">
        <v>1</v>
      </c>
      <c r="C114" s="4" t="s">
        <v>282</v>
      </c>
      <c r="D114" s="6" t="s">
        <v>32</v>
      </c>
      <c r="E114" s="7" t="s">
        <v>18</v>
      </c>
      <c r="F114" s="7">
        <v>1967</v>
      </c>
      <c r="G114" s="4" t="s">
        <v>283</v>
      </c>
      <c r="H114" s="6" t="s">
        <v>32</v>
      </c>
      <c r="I114" s="7" t="s">
        <v>18</v>
      </c>
      <c r="J114" s="7">
        <v>1969</v>
      </c>
      <c r="K114" s="12">
        <v>5.4343634255928919E-2</v>
      </c>
      <c r="L114" s="8">
        <f t="shared" si="2"/>
        <v>8.851849407075397</v>
      </c>
      <c r="M114" s="9">
        <f t="shared" si="3"/>
        <v>4.707114270760409E-3</v>
      </c>
      <c r="N114" s="16" t="s">
        <v>309</v>
      </c>
      <c r="O114" s="50">
        <v>24</v>
      </c>
    </row>
    <row r="115" spans="1:15" x14ac:dyDescent="0.3">
      <c r="A115" s="43">
        <v>113</v>
      </c>
      <c r="B115" s="5">
        <v>15</v>
      </c>
      <c r="C115" s="4" t="s">
        <v>284</v>
      </c>
      <c r="D115" s="6" t="s">
        <v>32</v>
      </c>
      <c r="E115" s="7" t="s">
        <v>70</v>
      </c>
      <c r="F115" s="7">
        <v>1965</v>
      </c>
      <c r="G115" s="4" t="s">
        <v>285</v>
      </c>
      <c r="H115" s="6" t="s">
        <v>32</v>
      </c>
      <c r="I115" s="7" t="s">
        <v>18</v>
      </c>
      <c r="J115" s="7">
        <v>1966</v>
      </c>
      <c r="K115" s="12">
        <v>5.5003356479573995E-2</v>
      </c>
      <c r="L115" s="8">
        <f t="shared" si="2"/>
        <v>8.7456783995592335</v>
      </c>
      <c r="M115" s="9">
        <f t="shared" si="3"/>
        <v>4.7642578154676483E-3</v>
      </c>
      <c r="N115" s="16" t="s">
        <v>317</v>
      </c>
      <c r="O115" s="50">
        <v>19</v>
      </c>
    </row>
    <row r="116" spans="1:15" x14ac:dyDescent="0.3">
      <c r="A116" s="43">
        <v>114</v>
      </c>
      <c r="B116" s="5">
        <v>23</v>
      </c>
      <c r="C116" s="4" t="s">
        <v>286</v>
      </c>
      <c r="D116" s="6" t="s">
        <v>287</v>
      </c>
      <c r="E116" s="7" t="s">
        <v>70</v>
      </c>
      <c r="F116" s="7">
        <v>1955</v>
      </c>
      <c r="G116" s="4" t="s">
        <v>288</v>
      </c>
      <c r="H116" s="6" t="s">
        <v>287</v>
      </c>
      <c r="I116" s="7" t="s">
        <v>18</v>
      </c>
      <c r="J116" s="7">
        <v>1957</v>
      </c>
      <c r="K116" s="12">
        <v>5.7132986104988959E-2</v>
      </c>
      <c r="L116" s="8">
        <f t="shared" si="2"/>
        <v>8.419683609442238</v>
      </c>
      <c r="M116" s="9">
        <f t="shared" si="3"/>
        <v>4.9487211870930239E-3</v>
      </c>
      <c r="N116" s="16" t="s">
        <v>317</v>
      </c>
      <c r="O116" s="50">
        <v>20</v>
      </c>
    </row>
    <row r="117" spans="1:15" x14ac:dyDescent="0.3">
      <c r="A117" s="43">
        <v>115</v>
      </c>
      <c r="B117" s="5">
        <v>39</v>
      </c>
      <c r="C117" s="4" t="s">
        <v>289</v>
      </c>
      <c r="D117" s="6" t="s">
        <v>143</v>
      </c>
      <c r="E117" s="7" t="s">
        <v>70</v>
      </c>
      <c r="F117" s="7">
        <v>1961</v>
      </c>
      <c r="G117" s="4" t="s">
        <v>290</v>
      </c>
      <c r="H117" s="6" t="s">
        <v>143</v>
      </c>
      <c r="I117" s="7" t="s">
        <v>70</v>
      </c>
      <c r="J117" s="7">
        <v>1966</v>
      </c>
      <c r="K117" s="12">
        <v>5.7931597220886033E-2</v>
      </c>
      <c r="L117" s="8">
        <f t="shared" si="2"/>
        <v>8.3036147757589713</v>
      </c>
      <c r="M117" s="9">
        <f t="shared" si="3"/>
        <v>5.0178949520039871E-3</v>
      </c>
      <c r="N117" s="16" t="s">
        <v>320</v>
      </c>
      <c r="O117" s="50">
        <v>5</v>
      </c>
    </row>
    <row r="118" spans="1:15" x14ac:dyDescent="0.3">
      <c r="A118" s="43">
        <v>116</v>
      </c>
      <c r="B118" s="5">
        <v>63</v>
      </c>
      <c r="C118" s="4" t="s">
        <v>291</v>
      </c>
      <c r="D118" s="6" t="s">
        <v>108</v>
      </c>
      <c r="E118" s="7" t="s">
        <v>18</v>
      </c>
      <c r="F118" s="7">
        <v>1947</v>
      </c>
      <c r="G118" s="4" t="s">
        <v>292</v>
      </c>
      <c r="H118" s="6" t="s">
        <v>108</v>
      </c>
      <c r="I118" s="7" t="s">
        <v>18</v>
      </c>
      <c r="J118" s="7">
        <v>1947</v>
      </c>
      <c r="K118" s="12">
        <v>5.8301967590523418E-2</v>
      </c>
      <c r="L118" s="8">
        <f t="shared" si="2"/>
        <v>8.2508650487613497</v>
      </c>
      <c r="M118" s="9">
        <f t="shared" si="3"/>
        <v>5.0499755383736182E-3</v>
      </c>
      <c r="N118" s="16" t="s">
        <v>311</v>
      </c>
      <c r="O118" s="50">
        <v>12</v>
      </c>
    </row>
    <row r="119" spans="1:15" x14ac:dyDescent="0.3">
      <c r="A119" s="43">
        <v>117</v>
      </c>
      <c r="B119" s="5">
        <v>40</v>
      </c>
      <c r="C119" s="4" t="s">
        <v>293</v>
      </c>
      <c r="D119" s="6" t="s">
        <v>143</v>
      </c>
      <c r="E119" s="7" t="s">
        <v>18</v>
      </c>
      <c r="F119" s="7">
        <v>1952</v>
      </c>
      <c r="G119" s="4" t="s">
        <v>294</v>
      </c>
      <c r="H119" s="6" t="s">
        <v>143</v>
      </c>
      <c r="I119" s="7" t="s">
        <v>18</v>
      </c>
      <c r="J119" s="7">
        <v>1945</v>
      </c>
      <c r="K119" s="12">
        <v>5.9216319445113186E-2</v>
      </c>
      <c r="L119" s="8">
        <f t="shared" si="2"/>
        <v>8.1234644634159974</v>
      </c>
      <c r="M119" s="9">
        <f t="shared" si="3"/>
        <v>5.1291744863675342E-3</v>
      </c>
      <c r="N119" s="16" t="s">
        <v>311</v>
      </c>
      <c r="O119" s="50">
        <v>13</v>
      </c>
    </row>
    <row r="120" spans="1:15" x14ac:dyDescent="0.3">
      <c r="A120" s="43">
        <v>118</v>
      </c>
      <c r="B120" s="5">
        <v>62</v>
      </c>
      <c r="C120" s="4" t="s">
        <v>295</v>
      </c>
      <c r="D120" s="6" t="s">
        <v>108</v>
      </c>
      <c r="E120" s="7" t="s">
        <v>70</v>
      </c>
      <c r="F120" s="7">
        <v>1974</v>
      </c>
      <c r="G120" s="4" t="s">
        <v>296</v>
      </c>
      <c r="H120" s="6" t="s">
        <v>108</v>
      </c>
      <c r="I120" s="7" t="s">
        <v>18</v>
      </c>
      <c r="J120" s="7">
        <v>1971</v>
      </c>
      <c r="K120" s="12">
        <v>6.1542708332126494E-2</v>
      </c>
      <c r="L120" s="8">
        <f t="shared" si="2"/>
        <v>7.816387671316595</v>
      </c>
      <c r="M120" s="9">
        <f t="shared" si="3"/>
        <v>5.3306806697381113E-3</v>
      </c>
      <c r="N120" s="16" t="s">
        <v>317</v>
      </c>
      <c r="O120" s="50">
        <v>21</v>
      </c>
    </row>
    <row r="121" spans="1:15" x14ac:dyDescent="0.3">
      <c r="A121" s="43">
        <v>119</v>
      </c>
      <c r="B121" s="5">
        <v>37</v>
      </c>
      <c r="C121" s="4" t="s">
        <v>297</v>
      </c>
      <c r="D121" s="6" t="s">
        <v>143</v>
      </c>
      <c r="E121" s="7" t="s">
        <v>18</v>
      </c>
      <c r="F121" s="7">
        <v>1963</v>
      </c>
      <c r="G121" s="4" t="s">
        <v>298</v>
      </c>
      <c r="H121" s="6" t="s">
        <v>143</v>
      </c>
      <c r="I121" s="7" t="s">
        <v>18</v>
      </c>
      <c r="J121" s="7">
        <v>1950</v>
      </c>
      <c r="K121" s="12">
        <v>6.5281134258839302E-2</v>
      </c>
      <c r="L121" s="8">
        <f t="shared" si="2"/>
        <v>7.3687700455592484</v>
      </c>
      <c r="M121" s="9">
        <f t="shared" si="3"/>
        <v>5.6544940891155738E-3</v>
      </c>
      <c r="N121" s="16" t="s">
        <v>311</v>
      </c>
      <c r="O121" s="50">
        <v>14</v>
      </c>
    </row>
    <row r="122" spans="1:15" x14ac:dyDescent="0.3">
      <c r="A122" s="43">
        <v>120</v>
      </c>
      <c r="B122" s="5">
        <v>127</v>
      </c>
      <c r="C122" s="4" t="s">
        <v>299</v>
      </c>
      <c r="D122" s="6" t="s">
        <v>300</v>
      </c>
      <c r="E122" s="7" t="s">
        <v>70</v>
      </c>
      <c r="F122" s="7">
        <v>1953</v>
      </c>
      <c r="G122" s="4" t="s">
        <v>301</v>
      </c>
      <c r="H122" s="6" t="s">
        <v>300</v>
      </c>
      <c r="I122" s="7" t="s">
        <v>18</v>
      </c>
      <c r="J122" s="7">
        <v>1940</v>
      </c>
      <c r="K122" s="12">
        <v>6.8660763885418419E-2</v>
      </c>
      <c r="L122" s="8">
        <f t="shared" si="2"/>
        <v>7.0060634261138217</v>
      </c>
      <c r="M122" s="9">
        <f t="shared" si="3"/>
        <v>5.9472294400535657E-3</v>
      </c>
      <c r="N122" s="16" t="s">
        <v>317</v>
      </c>
      <c r="O122" s="50">
        <v>22</v>
      </c>
    </row>
    <row r="123" spans="1:15" x14ac:dyDescent="0.3">
      <c r="A123" s="43">
        <v>121</v>
      </c>
      <c r="B123" s="5">
        <v>104</v>
      </c>
      <c r="C123" s="4" t="s">
        <v>302</v>
      </c>
      <c r="D123" s="6" t="s">
        <v>106</v>
      </c>
      <c r="E123" s="7" t="s">
        <v>18</v>
      </c>
      <c r="F123" s="7">
        <v>1966</v>
      </c>
      <c r="G123" s="4" t="s">
        <v>303</v>
      </c>
      <c r="H123" s="6" t="s">
        <v>106</v>
      </c>
      <c r="I123" s="7" t="s">
        <v>18</v>
      </c>
      <c r="J123" s="7">
        <v>1968</v>
      </c>
      <c r="K123" s="12">
        <v>7.467928240657784E-2</v>
      </c>
      <c r="L123" s="8">
        <f t="shared" si="2"/>
        <v>6.4414339715762443</v>
      </c>
      <c r="M123" s="9">
        <f t="shared" si="3"/>
        <v>6.4685389698205149E-3</v>
      </c>
      <c r="N123" s="16" t="s">
        <v>309</v>
      </c>
      <c r="O123" s="50">
        <v>25</v>
      </c>
    </row>
    <row r="124" spans="1:15" x14ac:dyDescent="0.3">
      <c r="A124" s="43"/>
      <c r="B124" s="5">
        <v>80</v>
      </c>
      <c r="C124" s="4" t="s">
        <v>321</v>
      </c>
      <c r="D124" s="6" t="s">
        <v>78</v>
      </c>
      <c r="E124" s="7" t="s">
        <v>18</v>
      </c>
      <c r="F124" s="7">
        <v>1984</v>
      </c>
      <c r="G124" s="4"/>
      <c r="H124" s="6"/>
      <c r="I124" s="7"/>
      <c r="J124" s="7"/>
      <c r="K124" s="12">
        <v>3.4733796296296297E-2</v>
      </c>
      <c r="L124" s="8">
        <f t="shared" si="2"/>
        <v>13.849383538820392</v>
      </c>
      <c r="M124" s="9">
        <f t="shared" si="3"/>
        <v>3.008557496431035E-3</v>
      </c>
      <c r="N124" s="16"/>
      <c r="O124" s="50"/>
    </row>
    <row r="125" spans="1:15" x14ac:dyDescent="0.3">
      <c r="A125" s="31"/>
      <c r="B125" s="32"/>
      <c r="C125" s="11"/>
      <c r="D125" s="33"/>
      <c r="E125" s="34"/>
      <c r="F125" s="34"/>
      <c r="G125" s="11"/>
      <c r="H125" s="6"/>
      <c r="I125" s="34"/>
      <c r="J125" s="34"/>
      <c r="K125" s="35"/>
      <c r="L125" s="36"/>
      <c r="M125" s="37"/>
      <c r="N125" s="38"/>
      <c r="O125" s="22"/>
    </row>
    <row r="126" spans="1:15" x14ac:dyDescent="0.3">
      <c r="A126" s="31"/>
      <c r="B126" s="32"/>
      <c r="C126" s="42" t="s">
        <v>372</v>
      </c>
      <c r="D126" s="33"/>
      <c r="E126" s="34"/>
      <c r="F126" s="34"/>
      <c r="G126" s="11"/>
      <c r="H126" s="6"/>
      <c r="I126" s="34"/>
      <c r="J126" s="34"/>
      <c r="K126" s="35"/>
      <c r="L126" s="36"/>
      <c r="M126" s="37"/>
      <c r="N126" s="38"/>
      <c r="O126" s="22"/>
    </row>
    <row r="127" spans="1:15" x14ac:dyDescent="0.3">
      <c r="A127" s="31"/>
      <c r="B127" s="32"/>
      <c r="C127" s="11" t="s">
        <v>373</v>
      </c>
      <c r="D127" s="33"/>
      <c r="E127" s="34"/>
      <c r="F127" s="34"/>
      <c r="G127" s="11"/>
      <c r="H127" s="6"/>
      <c r="I127" s="34"/>
      <c r="J127" s="34"/>
      <c r="K127" s="35"/>
      <c r="L127" s="36"/>
      <c r="M127" s="37"/>
      <c r="N127" s="38"/>
      <c r="O127" s="22"/>
    </row>
    <row r="128" spans="1:15" x14ac:dyDescent="0.3">
      <c r="A128" s="31"/>
      <c r="B128" s="32"/>
      <c r="C128" s="11" t="s">
        <v>375</v>
      </c>
      <c r="D128" s="33"/>
      <c r="E128" s="34"/>
      <c r="F128" s="34"/>
      <c r="G128" s="11"/>
      <c r="H128" s="6"/>
      <c r="I128" s="34"/>
      <c r="J128" s="34"/>
      <c r="K128" s="35"/>
      <c r="L128" s="36"/>
      <c r="M128" s="37"/>
      <c r="N128" s="38"/>
      <c r="O128" s="22"/>
    </row>
    <row r="129" spans="1:15" x14ac:dyDescent="0.3">
      <c r="A129" s="31"/>
      <c r="B129" s="32"/>
      <c r="C129" s="11" t="s">
        <v>374</v>
      </c>
      <c r="D129" s="33"/>
      <c r="E129" s="34"/>
      <c r="F129" s="34"/>
      <c r="G129" s="11"/>
      <c r="H129" s="6"/>
      <c r="I129" s="34"/>
      <c r="J129" s="34"/>
      <c r="K129" s="35"/>
      <c r="L129" s="36"/>
      <c r="M129" s="37"/>
      <c r="N129" s="38"/>
      <c r="O129" s="22"/>
    </row>
    <row r="130" spans="1:15" x14ac:dyDescent="0.3">
      <c r="A130" s="31"/>
      <c r="B130" s="32"/>
      <c r="C130" s="11" t="s">
        <v>377</v>
      </c>
      <c r="D130" s="33"/>
      <c r="E130" s="34"/>
      <c r="F130" s="34"/>
      <c r="G130" s="11"/>
      <c r="H130" s="6"/>
      <c r="I130" s="34"/>
      <c r="J130" s="34"/>
      <c r="K130" s="35"/>
      <c r="L130" s="36"/>
      <c r="M130" s="37"/>
      <c r="N130" s="38"/>
      <c r="O130" s="22"/>
    </row>
    <row r="131" spans="1:15" x14ac:dyDescent="0.3">
      <c r="A131" s="31"/>
      <c r="B131" s="32"/>
      <c r="C131" s="11" t="s">
        <v>340</v>
      </c>
      <c r="D131" s="33"/>
      <c r="E131" s="34"/>
      <c r="F131" s="34"/>
      <c r="G131" s="11"/>
      <c r="H131" s="6"/>
      <c r="I131" s="34"/>
      <c r="J131" s="34"/>
      <c r="K131" s="35"/>
      <c r="L131" s="36"/>
      <c r="M131" s="37"/>
      <c r="N131" s="38"/>
      <c r="O131" s="22"/>
    </row>
    <row r="132" spans="1:15" x14ac:dyDescent="0.3">
      <c r="A132" s="31"/>
      <c r="B132" s="32"/>
      <c r="C132" s="11" t="s">
        <v>389</v>
      </c>
      <c r="D132" s="33"/>
      <c r="E132" s="34"/>
      <c r="F132" s="34"/>
      <c r="G132" s="11"/>
      <c r="H132" s="6"/>
      <c r="I132" s="34"/>
      <c r="J132" s="34"/>
      <c r="K132" s="35"/>
      <c r="L132" s="36"/>
      <c r="M132" s="37"/>
      <c r="N132" s="38"/>
      <c r="O132" s="22"/>
    </row>
    <row r="133" spans="1:15" x14ac:dyDescent="0.3">
      <c r="A133" s="2"/>
      <c r="B133" s="5"/>
      <c r="C133" s="11" t="s">
        <v>376</v>
      </c>
      <c r="D133" s="6"/>
      <c r="E133" s="7"/>
      <c r="F133" s="7"/>
      <c r="G133" s="4"/>
      <c r="H133" s="6"/>
      <c r="I133" s="7"/>
      <c r="J133" s="7"/>
      <c r="K133" s="12"/>
      <c r="L133" s="8"/>
      <c r="M133" s="9"/>
      <c r="N133" s="16"/>
      <c r="O133" s="50"/>
    </row>
    <row r="134" spans="1:15" x14ac:dyDescent="0.3">
      <c r="A134" s="2"/>
      <c r="B134" s="5"/>
      <c r="C134" s="11" t="s">
        <v>378</v>
      </c>
      <c r="D134" s="6"/>
      <c r="E134" s="7"/>
      <c r="F134" s="7"/>
      <c r="G134" s="4"/>
      <c r="H134" s="6"/>
      <c r="I134" s="7"/>
      <c r="J134" s="7"/>
      <c r="K134" s="12"/>
      <c r="L134" s="8"/>
      <c r="M134" s="9"/>
      <c r="N134" s="16"/>
      <c r="O134" s="50"/>
    </row>
    <row r="135" spans="1:15" x14ac:dyDescent="0.3">
      <c r="A135" s="2"/>
      <c r="B135" s="5"/>
      <c r="C135" s="11" t="s">
        <v>333</v>
      </c>
      <c r="D135" s="6"/>
      <c r="E135" s="7"/>
      <c r="F135" s="7"/>
      <c r="G135" s="4"/>
      <c r="H135" s="6"/>
      <c r="I135" s="7"/>
      <c r="J135" s="7"/>
      <c r="K135" s="12"/>
      <c r="L135" s="8"/>
      <c r="M135" s="9"/>
      <c r="N135" s="16"/>
      <c r="O135" s="50"/>
    </row>
    <row r="136" spans="1:15" x14ac:dyDescent="0.3">
      <c r="A136" s="2"/>
      <c r="B136" s="5"/>
      <c r="C136" s="11" t="s">
        <v>379</v>
      </c>
      <c r="D136" s="6"/>
      <c r="E136" s="7"/>
      <c r="F136" s="7"/>
      <c r="G136" s="4"/>
      <c r="H136" s="6"/>
      <c r="I136" s="7"/>
      <c r="J136" s="7"/>
      <c r="K136" s="12"/>
      <c r="L136" s="8"/>
      <c r="M136" s="9"/>
      <c r="N136" s="16"/>
      <c r="O136" s="50"/>
    </row>
    <row r="137" spans="1:15" x14ac:dyDescent="0.3">
      <c r="A137" s="2"/>
      <c r="B137" s="5"/>
      <c r="C137" s="11" t="s">
        <v>334</v>
      </c>
      <c r="D137" s="6"/>
      <c r="E137" s="7"/>
      <c r="F137" s="7"/>
      <c r="G137" s="4"/>
      <c r="H137" s="6"/>
      <c r="I137" s="7"/>
      <c r="J137" s="7"/>
      <c r="K137" s="12"/>
      <c r="L137" s="8"/>
      <c r="M137" s="9"/>
      <c r="N137" s="16"/>
      <c r="O137" s="50"/>
    </row>
    <row r="138" spans="1:15" x14ac:dyDescent="0.3">
      <c r="A138" s="2"/>
      <c r="B138" s="5"/>
      <c r="C138" s="11"/>
      <c r="D138" s="33" t="s">
        <v>387</v>
      </c>
      <c r="E138" s="7"/>
      <c r="F138" s="7"/>
      <c r="G138" s="4"/>
      <c r="H138" s="6"/>
      <c r="I138" s="7"/>
      <c r="J138" s="7"/>
      <c r="K138" s="12"/>
      <c r="L138" s="8"/>
      <c r="M138" s="9"/>
      <c r="N138" s="16"/>
      <c r="O138" s="50"/>
    </row>
    <row r="139" spans="1:15" x14ac:dyDescent="0.3">
      <c r="A139" s="2"/>
      <c r="B139" s="5"/>
      <c r="C139" s="4"/>
      <c r="D139" s="6"/>
      <c r="E139" s="7"/>
      <c r="F139" s="7"/>
      <c r="G139" s="4"/>
      <c r="H139" s="6"/>
      <c r="I139" s="7"/>
      <c r="J139" s="7"/>
      <c r="K139" s="12"/>
      <c r="L139" s="8"/>
      <c r="M139" s="9"/>
      <c r="N139" s="16"/>
      <c r="O139" s="50"/>
    </row>
    <row r="140" spans="1:15" x14ac:dyDescent="0.3">
      <c r="A140" s="2"/>
      <c r="B140" s="5"/>
      <c r="C140" s="4"/>
      <c r="E140" s="7"/>
      <c r="F140" s="7"/>
      <c r="G140" s="4"/>
      <c r="H140" s="6"/>
      <c r="I140" s="7"/>
      <c r="J140" s="7"/>
      <c r="K140" s="12"/>
      <c r="L140" s="8"/>
      <c r="M140" s="9"/>
      <c r="N140" s="16"/>
      <c r="O140" s="50"/>
    </row>
    <row r="141" spans="1:15" x14ac:dyDescent="0.3">
      <c r="A141" s="2"/>
      <c r="B141" s="5"/>
      <c r="C141" s="4"/>
      <c r="D141" s="6"/>
      <c r="E141" s="7"/>
      <c r="F141" s="7"/>
      <c r="G141" s="4"/>
      <c r="H141" s="6"/>
      <c r="I141" s="7"/>
      <c r="J141" s="7"/>
      <c r="K141" s="12"/>
      <c r="L141" s="8"/>
      <c r="M141" s="9"/>
      <c r="N141" s="16"/>
      <c r="O141" s="50"/>
    </row>
    <row r="142" spans="1:15" x14ac:dyDescent="0.3">
      <c r="A142" s="2"/>
      <c r="B142" s="5"/>
      <c r="C142" s="4"/>
      <c r="D142" s="6"/>
      <c r="E142" s="7"/>
      <c r="F142" s="7"/>
      <c r="G142" s="4"/>
      <c r="H142" s="6"/>
      <c r="I142" s="7"/>
      <c r="J142" s="7"/>
      <c r="K142" s="12"/>
      <c r="L142" s="8"/>
      <c r="M142" s="9"/>
      <c r="N142" s="16"/>
      <c r="O142" s="50"/>
    </row>
    <row r="143" spans="1:15" x14ac:dyDescent="0.3">
      <c r="A143" s="2"/>
      <c r="B143" s="5"/>
      <c r="C143" s="4"/>
      <c r="D143" s="6"/>
      <c r="E143" s="7"/>
      <c r="F143" s="7"/>
      <c r="G143" s="4"/>
      <c r="H143" s="6"/>
      <c r="I143" s="7"/>
      <c r="J143" s="7"/>
      <c r="K143" s="12"/>
      <c r="L143" s="8"/>
      <c r="M143" s="9"/>
      <c r="N143" s="16"/>
      <c r="O143" s="50"/>
    </row>
    <row r="144" spans="1:15" x14ac:dyDescent="0.3">
      <c r="A144" s="2"/>
      <c r="B144" s="5"/>
      <c r="C144" s="4"/>
      <c r="D144" s="6"/>
      <c r="E144" s="7"/>
      <c r="F144" s="7"/>
      <c r="G144" s="4"/>
      <c r="H144" s="6"/>
      <c r="I144" s="7"/>
      <c r="J144" s="7"/>
      <c r="K144" s="12"/>
      <c r="L144" s="8"/>
      <c r="M144" s="9"/>
      <c r="N144" s="16"/>
      <c r="O144" s="50"/>
    </row>
    <row r="145" spans="1:15" x14ac:dyDescent="0.3">
      <c r="A145" s="2"/>
      <c r="B145" s="5"/>
      <c r="C145" s="4"/>
      <c r="D145" s="6"/>
      <c r="E145" s="7"/>
      <c r="F145" s="7"/>
      <c r="G145" s="4"/>
      <c r="H145" s="6"/>
      <c r="I145" s="7"/>
      <c r="J145" s="7"/>
      <c r="K145" s="12"/>
      <c r="L145" s="8"/>
      <c r="M145" s="9"/>
      <c r="N145" s="16"/>
      <c r="O145" s="50"/>
    </row>
    <row r="146" spans="1:15" x14ac:dyDescent="0.3">
      <c r="A146" s="2"/>
      <c r="B146" s="5"/>
      <c r="C146" s="4"/>
      <c r="D146" s="6"/>
      <c r="E146" s="7"/>
      <c r="F146" s="7"/>
      <c r="G146" s="4"/>
      <c r="H146" s="6"/>
      <c r="I146" s="7"/>
      <c r="J146" s="7"/>
      <c r="K146" s="12"/>
      <c r="L146" s="8"/>
      <c r="M146" s="9"/>
      <c r="N146" s="16"/>
      <c r="O146" s="50"/>
    </row>
    <row r="147" spans="1:15" x14ac:dyDescent="0.3">
      <c r="A147" s="2"/>
      <c r="B147" s="5"/>
      <c r="C147" s="4"/>
      <c r="D147" s="6"/>
      <c r="E147" s="7"/>
      <c r="F147" s="7"/>
      <c r="G147" s="4"/>
      <c r="H147" s="6"/>
      <c r="I147" s="7"/>
      <c r="J147" s="7"/>
      <c r="K147" s="12"/>
      <c r="L147" s="8"/>
      <c r="M147" s="9"/>
      <c r="N147" s="16"/>
      <c r="O147" s="50"/>
    </row>
    <row r="148" spans="1:15" x14ac:dyDescent="0.3">
      <c r="A148" s="2"/>
      <c r="B148" s="5"/>
      <c r="C148" s="4"/>
      <c r="D148" s="6"/>
      <c r="E148" s="7"/>
      <c r="F148" s="7"/>
      <c r="G148" s="4"/>
      <c r="H148" s="6"/>
      <c r="I148" s="7"/>
      <c r="J148" s="7"/>
      <c r="K148" s="12"/>
      <c r="L148" s="8"/>
      <c r="M148" s="9"/>
      <c r="N148" s="16"/>
      <c r="O148" s="50"/>
    </row>
    <row r="149" spans="1:15" x14ac:dyDescent="0.3">
      <c r="A149" s="2"/>
      <c r="B149" s="5"/>
      <c r="C149" s="4"/>
      <c r="D149" s="6"/>
      <c r="E149" s="7"/>
      <c r="F149" s="7"/>
      <c r="G149" s="4"/>
      <c r="H149" s="6"/>
      <c r="I149" s="7"/>
      <c r="J149" s="7"/>
      <c r="K149" s="12"/>
      <c r="L149" s="8"/>
      <c r="M149" s="9"/>
      <c r="N149" s="16"/>
      <c r="O149" s="50"/>
    </row>
    <row r="150" spans="1:15" x14ac:dyDescent="0.3">
      <c r="A150" s="2"/>
      <c r="B150" s="5"/>
      <c r="C150" s="4"/>
      <c r="D150" s="6"/>
      <c r="E150" s="7"/>
      <c r="F150" s="7"/>
      <c r="G150" s="4"/>
      <c r="H150" s="6"/>
      <c r="I150" s="7"/>
      <c r="J150" s="7"/>
      <c r="K150" s="12"/>
      <c r="L150" s="8"/>
      <c r="M150" s="9"/>
      <c r="N150" s="16"/>
      <c r="O150" s="50"/>
    </row>
    <row r="151" spans="1:15" x14ac:dyDescent="0.3">
      <c r="A151" s="2"/>
      <c r="B151" s="5"/>
      <c r="C151" s="4"/>
      <c r="D151" s="6"/>
      <c r="E151" s="7"/>
      <c r="F151" s="7"/>
      <c r="G151" s="4"/>
      <c r="H151" s="6"/>
      <c r="I151" s="7"/>
      <c r="J151" s="7"/>
      <c r="K151" s="12"/>
      <c r="L151" s="8"/>
      <c r="M151" s="9"/>
      <c r="N151" s="16"/>
      <c r="O151" s="50"/>
    </row>
    <row r="152" spans="1:15" x14ac:dyDescent="0.3">
      <c r="A152" s="2"/>
      <c r="B152" s="5"/>
      <c r="C152" s="4"/>
      <c r="D152" s="6"/>
      <c r="E152" s="7"/>
      <c r="F152" s="7"/>
      <c r="G152" s="4"/>
      <c r="H152" s="6"/>
      <c r="I152" s="7"/>
      <c r="J152" s="7"/>
      <c r="K152" s="12"/>
      <c r="L152" s="8"/>
      <c r="M152" s="9"/>
      <c r="N152" s="16"/>
      <c r="O152" s="50"/>
    </row>
    <row r="153" spans="1:15" x14ac:dyDescent="0.3">
      <c r="A153" s="2"/>
      <c r="B153" s="5"/>
      <c r="C153" s="4"/>
      <c r="D153" s="6"/>
      <c r="E153" s="7"/>
      <c r="F153" s="7"/>
      <c r="G153" s="4"/>
      <c r="H153" s="6"/>
      <c r="I153" s="7"/>
      <c r="J153" s="7"/>
      <c r="K153" s="12"/>
      <c r="L153" s="8"/>
      <c r="M153" s="9"/>
      <c r="N153" s="16"/>
      <c r="O153" s="50"/>
    </row>
    <row r="154" spans="1:15" x14ac:dyDescent="0.3">
      <c r="A154" s="2"/>
      <c r="B154" s="5"/>
      <c r="C154" s="4"/>
      <c r="D154" s="6"/>
      <c r="E154" s="7"/>
      <c r="F154" s="7"/>
      <c r="G154" s="4"/>
      <c r="H154" s="6"/>
      <c r="I154" s="7"/>
      <c r="J154" s="7"/>
      <c r="K154" s="12"/>
      <c r="L154" s="8"/>
      <c r="M154" s="9"/>
      <c r="N154" s="16"/>
      <c r="O154" s="50"/>
    </row>
    <row r="155" spans="1:15" x14ac:dyDescent="0.3">
      <c r="A155" s="2"/>
      <c r="B155" s="5"/>
      <c r="C155" s="4"/>
      <c r="D155" s="6"/>
      <c r="E155" s="7"/>
      <c r="F155" s="7"/>
      <c r="G155" s="4"/>
      <c r="H155" s="6"/>
      <c r="I155" s="7"/>
      <c r="J155" s="7"/>
      <c r="K155" s="12"/>
      <c r="L155" s="8"/>
      <c r="M155" s="9"/>
      <c r="N155" s="16"/>
      <c r="O155" s="50"/>
    </row>
    <row r="156" spans="1:15" x14ac:dyDescent="0.3">
      <c r="A156" s="2"/>
      <c r="B156" s="5"/>
      <c r="C156" s="4"/>
      <c r="D156" s="6"/>
      <c r="E156" s="7"/>
      <c r="F156" s="7"/>
      <c r="G156" s="4"/>
      <c r="H156" s="6"/>
      <c r="I156" s="7"/>
      <c r="J156" s="7"/>
      <c r="K156" s="12"/>
      <c r="L156" s="8"/>
      <c r="M156" s="9"/>
      <c r="N156" s="16"/>
      <c r="O156" s="50"/>
    </row>
    <row r="157" spans="1:15" x14ac:dyDescent="0.3">
      <c r="A157" s="2"/>
      <c r="B157" s="5"/>
      <c r="C157" s="4"/>
      <c r="D157" s="6"/>
      <c r="E157" s="7"/>
      <c r="F157" s="7"/>
      <c r="G157" s="4"/>
      <c r="H157" s="6"/>
      <c r="I157" s="7"/>
      <c r="J157" s="7"/>
      <c r="K157" s="12"/>
      <c r="L157" s="8"/>
      <c r="M157" s="9"/>
      <c r="N157" s="16"/>
      <c r="O157" s="50"/>
    </row>
    <row r="158" spans="1:15" x14ac:dyDescent="0.3">
      <c r="A158" s="2"/>
      <c r="B158" s="5"/>
      <c r="C158" s="4"/>
      <c r="D158" s="6"/>
      <c r="E158" s="7"/>
      <c r="F158" s="7"/>
      <c r="G158" s="4"/>
      <c r="H158" s="6"/>
      <c r="I158" s="7"/>
      <c r="J158" s="7"/>
      <c r="K158" s="12"/>
      <c r="L158" s="8"/>
      <c r="M158" s="9"/>
      <c r="N158" s="16"/>
      <c r="O158" s="50"/>
    </row>
    <row r="159" spans="1:15" x14ac:dyDescent="0.3">
      <c r="A159" s="2"/>
      <c r="B159" s="5"/>
      <c r="C159" s="4"/>
      <c r="D159" s="6"/>
      <c r="E159" s="7"/>
      <c r="F159" s="7"/>
      <c r="G159" s="4"/>
      <c r="H159" s="6"/>
      <c r="I159" s="7"/>
      <c r="J159" s="7"/>
      <c r="K159" s="12"/>
      <c r="L159" s="8"/>
      <c r="M159" s="9"/>
      <c r="N159" s="16"/>
      <c r="O159" s="50"/>
    </row>
    <row r="160" spans="1:15" x14ac:dyDescent="0.3">
      <c r="A160" s="2"/>
      <c r="B160" s="5"/>
      <c r="C160" s="4"/>
      <c r="D160" s="6"/>
      <c r="E160" s="7"/>
      <c r="F160" s="7"/>
      <c r="G160" s="4"/>
      <c r="H160" s="6"/>
      <c r="I160" s="7"/>
      <c r="J160" s="7"/>
      <c r="K160" s="12"/>
      <c r="L160" s="8"/>
      <c r="M160" s="9"/>
      <c r="N160" s="16"/>
      <c r="O160" s="50"/>
    </row>
    <row r="161" spans="1:15" x14ac:dyDescent="0.3">
      <c r="A161" s="2"/>
      <c r="B161" s="5"/>
      <c r="C161" s="4"/>
      <c r="D161" s="6"/>
      <c r="E161" s="7"/>
      <c r="F161" s="7"/>
      <c r="G161" s="4"/>
      <c r="H161" s="6"/>
      <c r="I161" s="7"/>
      <c r="J161" s="7"/>
      <c r="K161" s="12"/>
      <c r="L161" s="8"/>
      <c r="M161" s="9"/>
      <c r="N161" s="16"/>
      <c r="O161" s="50"/>
    </row>
    <row r="162" spans="1:15" x14ac:dyDescent="0.3">
      <c r="A162" s="2"/>
      <c r="B162" s="5"/>
      <c r="C162" s="4"/>
      <c r="D162" s="6"/>
      <c r="E162" s="7"/>
      <c r="F162" s="7"/>
      <c r="G162" s="4"/>
      <c r="H162" s="6"/>
      <c r="I162" s="7"/>
      <c r="J162" s="7"/>
      <c r="K162" s="12"/>
      <c r="L162" s="8"/>
      <c r="M162" s="9"/>
      <c r="N162" s="16"/>
      <c r="O162" s="50"/>
    </row>
    <row r="163" spans="1:15" x14ac:dyDescent="0.3">
      <c r="A163" s="2"/>
      <c r="B163" s="5"/>
      <c r="C163" s="4"/>
      <c r="D163" s="6"/>
      <c r="E163" s="7"/>
      <c r="F163" s="7"/>
      <c r="G163" s="4"/>
      <c r="H163" s="6"/>
      <c r="I163" s="7"/>
      <c r="J163" s="7"/>
      <c r="K163" s="12"/>
      <c r="L163" s="8"/>
      <c r="M163" s="9"/>
      <c r="N163" s="16"/>
      <c r="O163" s="50"/>
    </row>
    <row r="164" spans="1:15" x14ac:dyDescent="0.3">
      <c r="A164" s="2"/>
      <c r="B164" s="5"/>
      <c r="C164" s="4"/>
      <c r="D164" s="6"/>
      <c r="E164" s="7"/>
      <c r="F164" s="7"/>
      <c r="G164" s="4"/>
      <c r="H164" s="6"/>
      <c r="I164" s="7"/>
      <c r="J164" s="7"/>
      <c r="K164" s="12"/>
      <c r="L164" s="8"/>
      <c r="M164" s="9"/>
      <c r="N164" s="16"/>
      <c r="O164" s="50"/>
    </row>
    <row r="165" spans="1:15" x14ac:dyDescent="0.3">
      <c r="A165" s="2"/>
      <c r="B165" s="5"/>
      <c r="C165" s="4"/>
      <c r="D165" s="6"/>
      <c r="E165" s="7"/>
      <c r="F165" s="7"/>
      <c r="G165" s="4"/>
      <c r="H165" s="6"/>
      <c r="I165" s="7"/>
      <c r="J165" s="7"/>
      <c r="K165" s="12"/>
      <c r="L165" s="8"/>
      <c r="M165" s="9"/>
      <c r="N165" s="16"/>
      <c r="O165" s="50"/>
    </row>
    <row r="166" spans="1:15" x14ac:dyDescent="0.3">
      <c r="A166" s="2"/>
      <c r="B166" s="5"/>
      <c r="C166" s="4"/>
      <c r="D166" s="6"/>
      <c r="E166" s="7"/>
      <c r="F166" s="7"/>
      <c r="G166" s="4"/>
      <c r="H166" s="6"/>
      <c r="I166" s="7"/>
      <c r="J166" s="7"/>
      <c r="K166" s="12"/>
      <c r="L166" s="8"/>
      <c r="M166" s="9"/>
      <c r="N166" s="16"/>
      <c r="O166" s="50"/>
    </row>
    <row r="167" spans="1:15" x14ac:dyDescent="0.3">
      <c r="A167" s="2"/>
      <c r="B167" s="5"/>
      <c r="C167" s="4"/>
      <c r="D167" s="6"/>
      <c r="E167" s="7"/>
      <c r="F167" s="7"/>
      <c r="G167" s="4"/>
      <c r="H167" s="6"/>
      <c r="I167" s="7"/>
      <c r="J167" s="7"/>
      <c r="K167" s="12"/>
      <c r="L167" s="8"/>
      <c r="M167" s="9"/>
      <c r="N167" s="16"/>
      <c r="O167" s="50"/>
    </row>
    <row r="168" spans="1:15" x14ac:dyDescent="0.3">
      <c r="A168" s="2"/>
      <c r="B168" s="5"/>
      <c r="C168" s="4"/>
      <c r="D168" s="6"/>
      <c r="E168" s="7"/>
      <c r="F168" s="7"/>
      <c r="G168" s="4"/>
      <c r="H168" s="6"/>
      <c r="I168" s="7"/>
      <c r="J168" s="7"/>
      <c r="K168" s="12"/>
      <c r="L168" s="8"/>
      <c r="M168" s="9"/>
      <c r="N168" s="16"/>
      <c r="O168" s="50"/>
    </row>
    <row r="169" spans="1:15" x14ac:dyDescent="0.3">
      <c r="A169" s="2"/>
      <c r="B169" s="5"/>
      <c r="C169" s="4"/>
      <c r="D169" s="6"/>
      <c r="E169" s="7"/>
      <c r="F169" s="7"/>
      <c r="G169" s="4"/>
      <c r="H169" s="6"/>
      <c r="I169" s="7"/>
      <c r="J169" s="7"/>
      <c r="K169" s="12"/>
      <c r="L169" s="8"/>
      <c r="M169" s="9"/>
      <c r="N169" s="16"/>
      <c r="O169" s="50"/>
    </row>
    <row r="170" spans="1:15" x14ac:dyDescent="0.3">
      <c r="A170" s="2"/>
      <c r="B170" s="5"/>
      <c r="C170" s="4"/>
      <c r="D170" s="6"/>
      <c r="E170" s="7"/>
      <c r="F170" s="7"/>
      <c r="G170" s="4"/>
      <c r="H170" s="6"/>
      <c r="I170" s="7"/>
      <c r="J170" s="7"/>
      <c r="K170" s="12"/>
      <c r="L170" s="8"/>
      <c r="M170" s="9"/>
      <c r="N170" s="16"/>
      <c r="O170" s="50"/>
    </row>
    <row r="171" spans="1:15" x14ac:dyDescent="0.3">
      <c r="A171" s="2"/>
      <c r="B171" s="5"/>
      <c r="C171" s="4"/>
      <c r="D171" s="6"/>
      <c r="E171" s="7"/>
      <c r="F171" s="7"/>
      <c r="G171" s="4"/>
      <c r="H171" s="6"/>
      <c r="I171" s="7"/>
      <c r="J171" s="7"/>
      <c r="K171" s="12"/>
      <c r="L171" s="8"/>
      <c r="M171" s="9"/>
      <c r="N171" s="16"/>
      <c r="O171" s="50"/>
    </row>
    <row r="172" spans="1:15" x14ac:dyDescent="0.3">
      <c r="A172" s="2"/>
      <c r="B172" s="5"/>
      <c r="C172" s="4"/>
      <c r="D172" s="6"/>
      <c r="E172" s="7"/>
      <c r="F172" s="7"/>
      <c r="G172" s="4"/>
      <c r="H172" s="6"/>
      <c r="I172" s="7"/>
      <c r="J172" s="7"/>
      <c r="K172" s="12"/>
      <c r="L172" s="8"/>
      <c r="M172" s="9"/>
      <c r="N172" s="16"/>
      <c r="O172" s="50"/>
    </row>
    <row r="173" spans="1:15" x14ac:dyDescent="0.3">
      <c r="A173" s="2"/>
      <c r="B173" s="5"/>
      <c r="C173" s="4"/>
      <c r="D173" s="6"/>
      <c r="E173" s="7"/>
      <c r="F173" s="7"/>
      <c r="G173" s="4"/>
      <c r="H173" s="6"/>
      <c r="I173" s="7"/>
      <c r="J173" s="7"/>
      <c r="K173" s="12"/>
      <c r="L173" s="8"/>
      <c r="M173" s="9"/>
      <c r="N173" s="16"/>
      <c r="O173" s="50"/>
    </row>
    <row r="174" spans="1:15" x14ac:dyDescent="0.3">
      <c r="A174" s="2"/>
      <c r="B174" s="5"/>
      <c r="C174" s="4"/>
      <c r="D174" s="6"/>
      <c r="E174" s="7"/>
      <c r="F174" s="7"/>
      <c r="G174" s="4"/>
      <c r="H174" s="6"/>
      <c r="I174" s="7"/>
      <c r="J174" s="7"/>
      <c r="K174" s="12"/>
      <c r="L174" s="8"/>
      <c r="M174" s="9"/>
      <c r="N174" s="16"/>
      <c r="O174" s="50"/>
    </row>
    <row r="175" spans="1:15" x14ac:dyDescent="0.3">
      <c r="A175" s="2"/>
      <c r="B175" s="5"/>
      <c r="C175" s="4"/>
      <c r="D175" s="6"/>
      <c r="E175" s="7"/>
      <c r="F175" s="7"/>
      <c r="G175" s="4"/>
      <c r="H175" s="6"/>
      <c r="I175" s="7"/>
      <c r="J175" s="7"/>
      <c r="K175" s="12"/>
      <c r="L175" s="8"/>
      <c r="M175" s="9"/>
      <c r="N175" s="16"/>
      <c r="O175" s="50"/>
    </row>
    <row r="176" spans="1:15" x14ac:dyDescent="0.3">
      <c r="A176" s="2"/>
      <c r="B176" s="5"/>
      <c r="C176" s="4"/>
      <c r="D176" s="6"/>
      <c r="E176" s="7"/>
      <c r="F176" s="7"/>
      <c r="G176" s="4"/>
      <c r="H176" s="6"/>
      <c r="I176" s="7"/>
      <c r="J176" s="7"/>
      <c r="K176" s="12"/>
      <c r="L176" s="8"/>
      <c r="M176" s="9"/>
      <c r="N176" s="16"/>
      <c r="O176" s="50"/>
    </row>
    <row r="177" spans="1:15" x14ac:dyDescent="0.3">
      <c r="A177" s="2"/>
      <c r="B177" s="5"/>
      <c r="C177" s="4"/>
      <c r="D177" s="6"/>
      <c r="E177" s="7"/>
      <c r="F177" s="7"/>
      <c r="G177" s="4"/>
      <c r="H177" s="6"/>
      <c r="I177" s="7"/>
      <c r="J177" s="7"/>
      <c r="K177" s="12"/>
      <c r="L177" s="8"/>
      <c r="M177" s="9"/>
      <c r="N177" s="16"/>
      <c r="O177" s="50"/>
    </row>
    <row r="178" spans="1:15" x14ac:dyDescent="0.3">
      <c r="A178" s="2"/>
      <c r="B178" s="5"/>
      <c r="C178" s="4"/>
      <c r="D178" s="6"/>
      <c r="E178" s="7"/>
      <c r="F178" s="7"/>
      <c r="G178" s="4"/>
      <c r="H178" s="6"/>
      <c r="I178" s="7"/>
      <c r="J178" s="7"/>
      <c r="K178" s="12"/>
      <c r="L178" s="8"/>
      <c r="M178" s="9"/>
      <c r="N178" s="16"/>
      <c r="O178" s="50"/>
    </row>
    <row r="179" spans="1:15" x14ac:dyDescent="0.3">
      <c r="A179" s="2"/>
      <c r="B179" s="5"/>
      <c r="C179" s="4"/>
      <c r="D179" s="6"/>
      <c r="E179" s="7"/>
      <c r="F179" s="7"/>
      <c r="G179" s="4"/>
      <c r="H179" s="6"/>
      <c r="I179" s="7"/>
      <c r="J179" s="7"/>
      <c r="K179" s="12"/>
      <c r="L179" s="8"/>
      <c r="M179" s="9"/>
      <c r="N179" s="16"/>
      <c r="O179" s="50"/>
    </row>
    <row r="180" spans="1:15" x14ac:dyDescent="0.3">
      <c r="A180" s="2"/>
      <c r="B180" s="5"/>
      <c r="C180" s="4"/>
      <c r="D180" s="6"/>
      <c r="E180" s="7"/>
      <c r="F180" s="7"/>
      <c r="G180" s="4"/>
      <c r="H180" s="6"/>
      <c r="I180" s="7"/>
      <c r="J180" s="7"/>
      <c r="K180" s="12"/>
      <c r="L180" s="8"/>
      <c r="M180" s="9"/>
      <c r="N180" s="16"/>
      <c r="O180" s="50"/>
    </row>
    <row r="181" spans="1:15" x14ac:dyDescent="0.3">
      <c r="A181" s="2"/>
      <c r="B181" s="5"/>
      <c r="C181" s="4"/>
      <c r="D181" s="6"/>
      <c r="E181" s="7"/>
      <c r="F181" s="7"/>
      <c r="G181" s="4"/>
      <c r="H181" s="6"/>
      <c r="I181" s="7"/>
      <c r="J181" s="7"/>
      <c r="K181" s="12"/>
      <c r="L181" s="8"/>
      <c r="M181" s="9"/>
      <c r="N181" s="16"/>
      <c r="O181" s="50"/>
    </row>
    <row r="182" spans="1:15" x14ac:dyDescent="0.3">
      <c r="A182" s="2"/>
      <c r="B182" s="5"/>
      <c r="C182" s="4"/>
      <c r="D182" s="6"/>
      <c r="E182" s="7"/>
      <c r="F182" s="7"/>
      <c r="G182" s="4"/>
      <c r="H182" s="6"/>
      <c r="I182" s="7"/>
      <c r="J182" s="7"/>
      <c r="K182" s="12"/>
      <c r="L182" s="8"/>
      <c r="M182" s="9"/>
      <c r="N182" s="16"/>
      <c r="O182" s="50"/>
    </row>
    <row r="183" spans="1:15" x14ac:dyDescent="0.3">
      <c r="A183" s="2"/>
      <c r="B183" s="5"/>
      <c r="C183" s="4"/>
      <c r="D183" s="6"/>
      <c r="E183" s="7"/>
      <c r="F183" s="7"/>
      <c r="G183" s="4"/>
      <c r="H183" s="6"/>
      <c r="I183" s="7"/>
      <c r="J183" s="7"/>
      <c r="K183" s="12"/>
      <c r="L183" s="8"/>
      <c r="M183" s="9"/>
      <c r="N183" s="16"/>
      <c r="O183" s="50"/>
    </row>
    <row r="184" spans="1:15" x14ac:dyDescent="0.3">
      <c r="A184" s="2"/>
      <c r="B184" s="5"/>
      <c r="C184" s="4"/>
      <c r="D184" s="6"/>
      <c r="E184" s="7"/>
      <c r="F184" s="7"/>
      <c r="G184" s="4"/>
      <c r="H184" s="6"/>
      <c r="I184" s="7"/>
      <c r="J184" s="7"/>
      <c r="K184" s="12"/>
      <c r="L184" s="8"/>
      <c r="M184" s="9"/>
      <c r="N184" s="16"/>
      <c r="O184" s="50"/>
    </row>
    <row r="185" spans="1:15" x14ac:dyDescent="0.3">
      <c r="A185" s="2"/>
      <c r="B185" s="5"/>
      <c r="C185" s="4"/>
      <c r="D185" s="6"/>
      <c r="E185" s="7"/>
      <c r="F185" s="7"/>
      <c r="G185" s="4"/>
      <c r="H185" s="6"/>
      <c r="I185" s="7"/>
      <c r="J185" s="7"/>
      <c r="K185" s="12"/>
      <c r="L185" s="8"/>
      <c r="M185" s="9"/>
      <c r="N185" s="16"/>
      <c r="O185" s="50"/>
    </row>
    <row r="186" spans="1:15" x14ac:dyDescent="0.3">
      <c r="A186" s="2"/>
      <c r="B186" s="5"/>
      <c r="C186" s="4"/>
      <c r="D186" s="6"/>
      <c r="E186" s="7"/>
      <c r="F186" s="7"/>
      <c r="G186" s="4"/>
      <c r="H186" s="6"/>
      <c r="I186" s="7"/>
      <c r="J186" s="7"/>
      <c r="K186" s="12"/>
      <c r="L186" s="8"/>
      <c r="M186" s="9"/>
      <c r="N186" s="16"/>
      <c r="O186" s="50"/>
    </row>
    <row r="187" spans="1:15" x14ac:dyDescent="0.3">
      <c r="A187" s="2"/>
      <c r="B187" s="5"/>
      <c r="C187" s="4"/>
      <c r="D187" s="6"/>
      <c r="E187" s="7"/>
      <c r="F187" s="7"/>
      <c r="G187" s="4"/>
      <c r="H187" s="6"/>
      <c r="I187" s="7"/>
      <c r="J187" s="7"/>
      <c r="K187" s="12"/>
      <c r="L187" s="8"/>
      <c r="M187" s="9"/>
      <c r="N187" s="16"/>
      <c r="O187" s="50"/>
    </row>
    <row r="188" spans="1:15" x14ac:dyDescent="0.3">
      <c r="A188" s="2"/>
      <c r="B188" s="5"/>
      <c r="C188" s="4"/>
      <c r="D188" s="6"/>
      <c r="E188" s="7"/>
      <c r="F188" s="7"/>
      <c r="G188" s="4"/>
      <c r="H188" s="6"/>
      <c r="I188" s="7"/>
      <c r="J188" s="7"/>
      <c r="K188" s="12"/>
      <c r="L188" s="8"/>
      <c r="M188" s="9"/>
      <c r="N188" s="16"/>
      <c r="O188" s="50"/>
    </row>
    <row r="189" spans="1:15" x14ac:dyDescent="0.3">
      <c r="A189" s="2"/>
      <c r="B189" s="5"/>
      <c r="C189" s="4"/>
      <c r="D189" s="6"/>
      <c r="E189" s="7"/>
      <c r="F189" s="7"/>
      <c r="G189" s="4"/>
      <c r="H189" s="6"/>
      <c r="I189" s="7"/>
      <c r="J189" s="7"/>
      <c r="K189" s="12"/>
      <c r="L189" s="8"/>
      <c r="M189" s="9"/>
      <c r="N189" s="16"/>
      <c r="O189" s="50"/>
    </row>
    <row r="190" spans="1:15" x14ac:dyDescent="0.3">
      <c r="A190" s="2"/>
      <c r="B190" s="5"/>
      <c r="C190" s="4"/>
      <c r="D190" s="6"/>
      <c r="E190" s="7"/>
      <c r="F190" s="7"/>
      <c r="G190" s="4"/>
      <c r="H190" s="6"/>
      <c r="I190" s="7"/>
      <c r="J190" s="7"/>
      <c r="K190" s="12"/>
      <c r="L190" s="8"/>
      <c r="M190" s="9"/>
      <c r="N190" s="16"/>
      <c r="O190" s="50"/>
    </row>
    <row r="191" spans="1:15" x14ac:dyDescent="0.3">
      <c r="A191" s="2"/>
      <c r="B191" s="5"/>
      <c r="C191" s="4"/>
      <c r="D191" s="6"/>
      <c r="E191" s="7"/>
      <c r="F191" s="7"/>
      <c r="G191" s="4"/>
      <c r="H191" s="6"/>
      <c r="I191" s="7"/>
      <c r="J191" s="7"/>
      <c r="K191" s="12"/>
      <c r="L191" s="8"/>
      <c r="M191" s="9"/>
      <c r="N191" s="16"/>
      <c r="O191" s="50"/>
    </row>
    <row r="192" spans="1:15" x14ac:dyDescent="0.3">
      <c r="A192" s="2"/>
      <c r="B192" s="5"/>
      <c r="C192" s="4"/>
      <c r="D192" s="6"/>
      <c r="E192" s="7"/>
      <c r="F192" s="7"/>
      <c r="G192" s="4"/>
      <c r="H192" s="6"/>
      <c r="I192" s="7"/>
      <c r="J192" s="7"/>
      <c r="K192" s="12"/>
      <c r="L192" s="8"/>
      <c r="M192" s="9"/>
      <c r="N192" s="16"/>
      <c r="O192" s="50"/>
    </row>
    <row r="193" spans="1:15" x14ac:dyDescent="0.3">
      <c r="A193" s="2"/>
      <c r="B193" s="5"/>
      <c r="C193" s="4"/>
      <c r="D193" s="6"/>
      <c r="E193" s="7"/>
      <c r="F193" s="7"/>
      <c r="G193" s="4"/>
      <c r="H193" s="6"/>
      <c r="I193" s="7"/>
      <c r="J193" s="7"/>
      <c r="K193" s="12"/>
      <c r="L193" s="8"/>
      <c r="M193" s="9"/>
      <c r="N193" s="16"/>
      <c r="O193" s="50"/>
    </row>
    <row r="194" spans="1:15" x14ac:dyDescent="0.3">
      <c r="A194" s="2"/>
      <c r="B194" s="5"/>
      <c r="C194" s="4"/>
      <c r="D194" s="6"/>
      <c r="E194" s="7"/>
      <c r="F194" s="7"/>
      <c r="G194" s="4"/>
      <c r="H194" s="6"/>
      <c r="I194" s="7"/>
      <c r="J194" s="7"/>
      <c r="K194" s="12"/>
      <c r="L194" s="8"/>
      <c r="M194" s="9"/>
      <c r="N194" s="16"/>
      <c r="O194" s="50"/>
    </row>
    <row r="195" spans="1:15" x14ac:dyDescent="0.3">
      <c r="A195" s="2"/>
      <c r="B195" s="5"/>
      <c r="C195" s="4"/>
      <c r="D195" s="6"/>
      <c r="E195" s="7"/>
      <c r="F195" s="7"/>
      <c r="G195" s="4"/>
      <c r="H195" s="6"/>
      <c r="I195" s="7"/>
      <c r="J195" s="7"/>
      <c r="K195" s="12"/>
      <c r="L195" s="8"/>
      <c r="M195" s="9"/>
      <c r="N195" s="16"/>
      <c r="O195" s="50"/>
    </row>
    <row r="196" spans="1:15" x14ac:dyDescent="0.3">
      <c r="A196" s="2"/>
      <c r="B196" s="5"/>
      <c r="C196" s="4"/>
      <c r="D196" s="6"/>
      <c r="E196" s="7"/>
      <c r="F196" s="7"/>
      <c r="G196" s="4"/>
      <c r="H196" s="6"/>
      <c r="I196" s="7"/>
      <c r="J196" s="7"/>
      <c r="K196" s="12"/>
      <c r="L196" s="8"/>
      <c r="M196" s="9"/>
      <c r="N196" s="16"/>
      <c r="O196" s="50"/>
    </row>
    <row r="197" spans="1:15" x14ac:dyDescent="0.3">
      <c r="A197" s="2"/>
      <c r="B197" s="5"/>
      <c r="C197" s="4"/>
      <c r="D197" s="6"/>
      <c r="E197" s="7"/>
      <c r="F197" s="7"/>
      <c r="G197" s="4"/>
      <c r="H197" s="6"/>
      <c r="I197" s="7"/>
      <c r="J197" s="7"/>
      <c r="K197" s="12"/>
      <c r="L197" s="8"/>
      <c r="M197" s="9"/>
      <c r="N197" s="16"/>
      <c r="O197" s="50"/>
    </row>
    <row r="198" spans="1:15" x14ac:dyDescent="0.3">
      <c r="A198" s="2"/>
      <c r="B198" s="5"/>
      <c r="C198" s="4"/>
      <c r="D198" s="6"/>
      <c r="E198" s="7"/>
      <c r="F198" s="7"/>
      <c r="G198" s="4"/>
      <c r="H198" s="6"/>
      <c r="I198" s="7"/>
      <c r="J198" s="7"/>
      <c r="K198" s="12"/>
      <c r="L198" s="8"/>
      <c r="M198" s="9"/>
      <c r="N198" s="16"/>
      <c r="O198" s="50"/>
    </row>
    <row r="199" spans="1:15" x14ac:dyDescent="0.3">
      <c r="A199" s="2"/>
      <c r="B199" s="5"/>
      <c r="C199" s="4"/>
      <c r="D199" s="6"/>
      <c r="E199" s="7"/>
      <c r="F199" s="7"/>
      <c r="G199" s="4"/>
      <c r="H199" s="6"/>
      <c r="I199" s="7"/>
      <c r="J199" s="7"/>
      <c r="K199" s="12"/>
      <c r="L199" s="8"/>
      <c r="M199" s="9"/>
      <c r="N199" s="16"/>
      <c r="O199" s="50"/>
    </row>
    <row r="200" spans="1:15" x14ac:dyDescent="0.3">
      <c r="A200" s="2"/>
      <c r="B200" s="5"/>
      <c r="C200" s="4"/>
      <c r="D200" s="6"/>
      <c r="E200" s="7"/>
      <c r="F200" s="7"/>
      <c r="G200" s="4"/>
      <c r="H200" s="6"/>
      <c r="I200" s="7"/>
      <c r="J200" s="7"/>
      <c r="K200" s="12"/>
      <c r="L200" s="8"/>
      <c r="M200" s="9"/>
      <c r="N200" s="16"/>
      <c r="O200" s="50"/>
    </row>
    <row r="201" spans="1:15" x14ac:dyDescent="0.3">
      <c r="A201" s="2"/>
      <c r="B201" s="5"/>
      <c r="C201" s="4"/>
      <c r="D201" s="6"/>
      <c r="E201" s="7"/>
      <c r="F201" s="7"/>
      <c r="G201" s="4"/>
      <c r="H201" s="6"/>
      <c r="I201" s="7"/>
      <c r="J201" s="7"/>
      <c r="K201" s="12"/>
      <c r="L201" s="8"/>
      <c r="M201" s="9"/>
      <c r="N201" s="16"/>
      <c r="O201" s="50"/>
    </row>
    <row r="202" spans="1:15" x14ac:dyDescent="0.3">
      <c r="A202" s="2"/>
      <c r="B202" s="5"/>
      <c r="C202" s="4"/>
      <c r="D202" s="6"/>
      <c r="E202" s="7"/>
      <c r="F202" s="7"/>
      <c r="G202" s="4"/>
      <c r="H202" s="6"/>
      <c r="I202" s="7"/>
      <c r="J202" s="7"/>
      <c r="K202" s="12"/>
      <c r="L202" s="8"/>
      <c r="M202" s="9"/>
      <c r="N202" s="16"/>
      <c r="O202" s="50"/>
    </row>
    <row r="203" spans="1:15" x14ac:dyDescent="0.3">
      <c r="A203" s="2"/>
      <c r="B203" s="5"/>
      <c r="C203" s="4"/>
      <c r="D203" s="6"/>
      <c r="E203" s="7"/>
      <c r="F203" s="7"/>
      <c r="G203" s="4"/>
      <c r="H203" s="6"/>
      <c r="I203" s="7"/>
      <c r="J203" s="7"/>
      <c r="K203" s="12"/>
      <c r="L203" s="8"/>
      <c r="M203" s="9"/>
      <c r="N203" s="16"/>
      <c r="O203" s="50"/>
    </row>
    <row r="204" spans="1:15" x14ac:dyDescent="0.3">
      <c r="A204" s="2"/>
      <c r="B204" s="5"/>
      <c r="C204" s="4"/>
      <c r="D204" s="6"/>
      <c r="E204" s="7"/>
      <c r="F204" s="7"/>
      <c r="G204" s="4"/>
      <c r="H204" s="6"/>
      <c r="I204" s="7"/>
      <c r="J204" s="7"/>
      <c r="K204" s="12"/>
      <c r="L204" s="8"/>
      <c r="M204" s="9"/>
      <c r="N204" s="16"/>
      <c r="O204" s="50"/>
    </row>
    <row r="205" spans="1:15" x14ac:dyDescent="0.3">
      <c r="A205" s="2"/>
      <c r="B205" s="5"/>
      <c r="C205" s="4"/>
      <c r="D205" s="6"/>
      <c r="E205" s="7"/>
      <c r="F205" s="7"/>
      <c r="G205" s="4"/>
      <c r="H205" s="6"/>
      <c r="I205" s="7"/>
      <c r="J205" s="7"/>
      <c r="K205" s="12"/>
      <c r="L205" s="8"/>
      <c r="M205" s="9"/>
      <c r="N205" s="16"/>
      <c r="O205" s="50"/>
    </row>
    <row r="206" spans="1:15" x14ac:dyDescent="0.3">
      <c r="A206" s="2"/>
      <c r="B206" s="5"/>
      <c r="C206" s="4"/>
      <c r="D206" s="6"/>
      <c r="E206" s="7"/>
      <c r="F206" s="7"/>
      <c r="G206" s="4"/>
      <c r="H206" s="6"/>
      <c r="I206" s="7"/>
      <c r="J206" s="7"/>
      <c r="K206" s="12"/>
      <c r="L206" s="8"/>
      <c r="M206" s="9"/>
      <c r="N206" s="16"/>
      <c r="O206" s="50"/>
    </row>
    <row r="207" spans="1:15" x14ac:dyDescent="0.3">
      <c r="A207" s="2"/>
      <c r="B207" s="5"/>
      <c r="C207" s="4"/>
      <c r="D207" s="6"/>
      <c r="E207" s="7"/>
      <c r="F207" s="7"/>
      <c r="G207" s="4"/>
      <c r="H207" s="6"/>
      <c r="I207" s="7"/>
      <c r="J207" s="7"/>
      <c r="K207" s="12"/>
      <c r="L207" s="8"/>
      <c r="M207" s="9"/>
      <c r="N207" s="16"/>
      <c r="O207" s="50"/>
    </row>
    <row r="208" spans="1:15" x14ac:dyDescent="0.3">
      <c r="A208" s="2"/>
      <c r="B208" s="5"/>
      <c r="C208" s="4"/>
      <c r="D208" s="6"/>
      <c r="E208" s="7"/>
      <c r="F208" s="7"/>
      <c r="G208" s="4"/>
      <c r="H208" s="6"/>
      <c r="I208" s="7"/>
      <c r="J208" s="7"/>
      <c r="K208" s="12"/>
      <c r="L208" s="8"/>
      <c r="M208" s="9"/>
      <c r="N208" s="16"/>
      <c r="O208" s="50"/>
    </row>
    <row r="209" spans="1:15" x14ac:dyDescent="0.3">
      <c r="A209" s="2"/>
      <c r="B209" s="5"/>
      <c r="C209" s="4"/>
      <c r="D209" s="6"/>
      <c r="E209" s="7"/>
      <c r="F209" s="7"/>
      <c r="G209" s="4"/>
      <c r="H209" s="6"/>
      <c r="I209" s="7"/>
      <c r="J209" s="7"/>
      <c r="K209" s="12"/>
      <c r="L209" s="8"/>
      <c r="M209" s="9"/>
      <c r="N209" s="16"/>
      <c r="O209" s="50"/>
    </row>
    <row r="210" spans="1:15" x14ac:dyDescent="0.3">
      <c r="A210" s="2"/>
      <c r="B210" s="5"/>
      <c r="C210" s="4"/>
      <c r="D210" s="6"/>
      <c r="E210" s="7"/>
      <c r="F210" s="7"/>
      <c r="G210" s="4"/>
      <c r="H210" s="6"/>
      <c r="I210" s="7"/>
      <c r="J210" s="7"/>
      <c r="K210" s="12"/>
      <c r="L210" s="8"/>
      <c r="M210" s="9"/>
      <c r="N210" s="16"/>
      <c r="O210" s="50"/>
    </row>
    <row r="211" spans="1:15" x14ac:dyDescent="0.3">
      <c r="A211" s="2"/>
      <c r="B211" s="5"/>
      <c r="C211" s="4"/>
      <c r="D211" s="6"/>
      <c r="E211" s="7"/>
      <c r="F211" s="7"/>
      <c r="G211" s="4"/>
      <c r="H211" s="6"/>
      <c r="I211" s="7"/>
      <c r="J211" s="7"/>
      <c r="K211" s="12"/>
      <c r="L211" s="8"/>
      <c r="M211" s="9"/>
      <c r="N211" s="16"/>
      <c r="O211" s="50"/>
    </row>
    <row r="212" spans="1:15" x14ac:dyDescent="0.3">
      <c r="A212" s="2"/>
      <c r="B212" s="5"/>
      <c r="C212" s="4"/>
      <c r="D212" s="6"/>
      <c r="E212" s="7"/>
      <c r="F212" s="7"/>
      <c r="G212" s="4"/>
      <c r="H212" s="6"/>
      <c r="I212" s="7"/>
      <c r="J212" s="7"/>
      <c r="K212" s="12"/>
      <c r="L212" s="8"/>
      <c r="M212" s="9"/>
      <c r="N212" s="16"/>
      <c r="O212" s="50"/>
    </row>
    <row r="213" spans="1:15" x14ac:dyDescent="0.3">
      <c r="A213" s="2"/>
      <c r="B213" s="5"/>
      <c r="C213" s="4"/>
      <c r="D213" s="6"/>
      <c r="E213" s="7"/>
      <c r="F213" s="7"/>
      <c r="G213" s="4"/>
      <c r="H213" s="6"/>
      <c r="I213" s="7"/>
      <c r="J213" s="7"/>
      <c r="K213" s="12"/>
      <c r="L213" s="8"/>
      <c r="M213" s="9"/>
      <c r="N213" s="16"/>
      <c r="O213" s="50"/>
    </row>
    <row r="214" spans="1:15" x14ac:dyDescent="0.3">
      <c r="A214" s="2"/>
      <c r="B214" s="5"/>
      <c r="C214" s="4"/>
      <c r="D214" s="6"/>
      <c r="E214" s="7"/>
      <c r="F214" s="7"/>
      <c r="G214" s="4"/>
      <c r="H214" s="6"/>
      <c r="I214" s="7"/>
      <c r="J214" s="7"/>
      <c r="K214" s="12"/>
      <c r="L214" s="8"/>
      <c r="M214" s="9"/>
      <c r="N214" s="16"/>
      <c r="O214" s="50"/>
    </row>
    <row r="215" spans="1:15" x14ac:dyDescent="0.3">
      <c r="A215" s="2"/>
      <c r="B215" s="5"/>
      <c r="C215" s="4"/>
      <c r="D215" s="6"/>
      <c r="E215" s="7"/>
      <c r="F215" s="7"/>
      <c r="G215" s="4"/>
      <c r="H215" s="6"/>
      <c r="I215" s="7"/>
      <c r="J215" s="7"/>
      <c r="K215" s="12"/>
      <c r="L215" s="8"/>
      <c r="M215" s="9"/>
      <c r="N215" s="16"/>
      <c r="O215" s="50"/>
    </row>
    <row r="216" spans="1:15" x14ac:dyDescent="0.3">
      <c r="A216" s="2"/>
      <c r="B216" s="5"/>
      <c r="C216" s="4"/>
      <c r="D216" s="6"/>
      <c r="E216" s="7"/>
      <c r="F216" s="7"/>
      <c r="G216" s="4"/>
      <c r="H216" s="6"/>
      <c r="I216" s="7"/>
      <c r="J216" s="7"/>
      <c r="K216" s="12"/>
      <c r="L216" s="8"/>
      <c r="M216" s="9"/>
      <c r="N216" s="16"/>
      <c r="O216" s="50"/>
    </row>
    <row r="217" spans="1:15" x14ac:dyDescent="0.3">
      <c r="A217" s="2"/>
      <c r="B217" s="5"/>
      <c r="C217" s="4"/>
      <c r="D217" s="6"/>
      <c r="E217" s="7"/>
      <c r="F217" s="7"/>
      <c r="G217" s="4"/>
      <c r="H217" s="6"/>
      <c r="I217" s="7"/>
      <c r="J217" s="7"/>
      <c r="K217" s="12"/>
      <c r="L217" s="8"/>
      <c r="M217" s="9"/>
      <c r="N217" s="16"/>
      <c r="O217" s="50"/>
    </row>
    <row r="218" spans="1:15" x14ac:dyDescent="0.3">
      <c r="A218" s="2"/>
      <c r="B218" s="5"/>
      <c r="C218" s="4"/>
      <c r="D218" s="6"/>
      <c r="E218" s="7"/>
      <c r="F218" s="7"/>
      <c r="G218" s="4"/>
      <c r="H218" s="6"/>
      <c r="I218" s="7"/>
      <c r="J218" s="7"/>
      <c r="K218" s="12"/>
      <c r="L218" s="8"/>
      <c r="M218" s="9"/>
      <c r="N218" s="16"/>
      <c r="O218" s="50"/>
    </row>
    <row r="219" spans="1:15" x14ac:dyDescent="0.3">
      <c r="A219" s="2"/>
      <c r="B219" s="5"/>
      <c r="C219" s="4"/>
      <c r="D219" s="6"/>
      <c r="E219" s="7"/>
      <c r="F219" s="7"/>
      <c r="G219" s="4"/>
      <c r="H219" s="6"/>
      <c r="I219" s="7"/>
      <c r="J219" s="7"/>
      <c r="K219" s="12"/>
      <c r="L219" s="8"/>
      <c r="M219" s="9"/>
      <c r="N219" s="16"/>
      <c r="O219" s="50"/>
    </row>
    <row r="220" spans="1:15" x14ac:dyDescent="0.3">
      <c r="A220" s="2"/>
      <c r="B220" s="5"/>
      <c r="C220" s="4"/>
      <c r="D220" s="6"/>
      <c r="E220" s="7"/>
      <c r="F220" s="7"/>
      <c r="G220" s="4"/>
      <c r="H220" s="6"/>
      <c r="I220" s="7"/>
      <c r="J220" s="7"/>
      <c r="K220" s="12"/>
      <c r="L220" s="8"/>
      <c r="M220" s="9"/>
      <c r="N220" s="16"/>
      <c r="O220" s="50"/>
    </row>
    <row r="221" spans="1:15" x14ac:dyDescent="0.3">
      <c r="A221" s="2"/>
      <c r="B221" s="5"/>
      <c r="C221" s="4"/>
      <c r="D221" s="6"/>
      <c r="E221" s="7"/>
      <c r="F221" s="7"/>
      <c r="G221" s="4"/>
      <c r="H221" s="6"/>
      <c r="I221" s="7"/>
      <c r="J221" s="7"/>
      <c r="K221" s="12"/>
      <c r="L221" s="8"/>
      <c r="M221" s="9"/>
      <c r="N221" s="16"/>
      <c r="O221" s="50"/>
    </row>
    <row r="222" spans="1:15" x14ac:dyDescent="0.3">
      <c r="A222" s="2"/>
      <c r="B222" s="5"/>
      <c r="C222" s="4"/>
      <c r="D222" s="6"/>
      <c r="E222" s="7"/>
      <c r="F222" s="7"/>
      <c r="G222" s="4"/>
      <c r="H222" s="6"/>
      <c r="I222" s="7"/>
      <c r="J222" s="7"/>
      <c r="K222" s="12"/>
      <c r="L222" s="8"/>
      <c r="M222" s="9"/>
      <c r="N222" s="16"/>
      <c r="O222" s="50"/>
    </row>
    <row r="223" spans="1:15" x14ac:dyDescent="0.3">
      <c r="A223" s="2"/>
      <c r="B223" s="5"/>
      <c r="C223" s="4"/>
      <c r="D223" s="6"/>
      <c r="E223" s="7"/>
      <c r="F223" s="7"/>
      <c r="G223" s="4"/>
      <c r="H223" s="6"/>
      <c r="I223" s="7"/>
      <c r="J223" s="7"/>
      <c r="K223" s="12"/>
      <c r="L223" s="8"/>
      <c r="M223" s="9"/>
      <c r="N223" s="16"/>
      <c r="O223" s="50"/>
    </row>
    <row r="224" spans="1:15" x14ac:dyDescent="0.3">
      <c r="A224" s="2"/>
      <c r="B224" s="5"/>
      <c r="C224" s="4"/>
      <c r="D224" s="6"/>
      <c r="E224" s="7"/>
      <c r="F224" s="7"/>
      <c r="G224" s="4"/>
      <c r="H224" s="6"/>
      <c r="I224" s="7"/>
      <c r="J224" s="7"/>
      <c r="K224" s="12"/>
      <c r="L224" s="8"/>
      <c r="M224" s="9"/>
      <c r="N224" s="16"/>
      <c r="O224" s="50"/>
    </row>
    <row r="225" spans="1:15" x14ac:dyDescent="0.3">
      <c r="A225" s="2"/>
      <c r="B225" s="5"/>
      <c r="C225" s="4"/>
      <c r="D225" s="6"/>
      <c r="E225" s="7"/>
      <c r="F225" s="7"/>
      <c r="G225" s="4"/>
      <c r="H225" s="6"/>
      <c r="I225" s="7"/>
      <c r="J225" s="7"/>
      <c r="K225" s="12"/>
      <c r="L225" s="8"/>
      <c r="M225" s="9"/>
      <c r="N225" s="16"/>
      <c r="O225" s="50"/>
    </row>
    <row r="226" spans="1:15" x14ac:dyDescent="0.3">
      <c r="A226" s="2"/>
      <c r="B226" s="5"/>
      <c r="C226" s="4"/>
      <c r="D226" s="6"/>
      <c r="E226" s="7"/>
      <c r="F226" s="7"/>
      <c r="G226" s="4"/>
      <c r="H226" s="6"/>
      <c r="I226" s="7"/>
      <c r="J226" s="7"/>
      <c r="K226" s="12"/>
      <c r="L226" s="8"/>
      <c r="M226" s="9"/>
      <c r="N226" s="16"/>
      <c r="O226" s="50"/>
    </row>
    <row r="227" spans="1:15" x14ac:dyDescent="0.3">
      <c r="A227" s="2"/>
      <c r="B227" s="5"/>
      <c r="C227" s="4"/>
      <c r="D227" s="6"/>
      <c r="E227" s="7"/>
      <c r="F227" s="7"/>
      <c r="G227" s="4"/>
      <c r="H227" s="6"/>
      <c r="I227" s="7"/>
      <c r="J227" s="7"/>
      <c r="K227" s="12"/>
      <c r="L227" s="8"/>
      <c r="M227" s="9"/>
      <c r="N227" s="16"/>
      <c r="O227" s="50"/>
    </row>
    <row r="228" spans="1:15" x14ac:dyDescent="0.3">
      <c r="A228" s="2"/>
      <c r="B228" s="5"/>
      <c r="C228" s="4"/>
      <c r="D228" s="6"/>
      <c r="E228" s="7"/>
      <c r="F228" s="7"/>
      <c r="G228" s="4"/>
      <c r="H228" s="6"/>
      <c r="I228" s="7"/>
      <c r="J228" s="7"/>
      <c r="K228" s="12"/>
      <c r="L228" s="8"/>
      <c r="M228" s="9"/>
      <c r="N228" s="16"/>
      <c r="O228" s="50"/>
    </row>
    <row r="229" spans="1:15" x14ac:dyDescent="0.3">
      <c r="A229" s="2"/>
      <c r="B229" s="5"/>
      <c r="C229" s="4"/>
      <c r="D229" s="6"/>
      <c r="E229" s="7"/>
      <c r="F229" s="7"/>
      <c r="G229" s="4"/>
      <c r="H229" s="6"/>
      <c r="I229" s="7"/>
      <c r="J229" s="7"/>
      <c r="K229" s="12"/>
      <c r="L229" s="8"/>
      <c r="M229" s="9"/>
      <c r="N229" s="16"/>
      <c r="O229" s="50"/>
    </row>
    <row r="230" spans="1:15" x14ac:dyDescent="0.3">
      <c r="A230" s="2"/>
      <c r="B230" s="5"/>
      <c r="C230" s="4"/>
      <c r="D230" s="6"/>
      <c r="E230" s="7"/>
      <c r="F230" s="7"/>
      <c r="G230" s="4"/>
      <c r="H230" s="6"/>
      <c r="I230" s="7"/>
      <c r="J230" s="7"/>
      <c r="K230" s="12"/>
      <c r="L230" s="8"/>
      <c r="M230" s="9"/>
      <c r="N230" s="16"/>
      <c r="O230" s="50"/>
    </row>
    <row r="231" spans="1:15" x14ac:dyDescent="0.3">
      <c r="A231" s="2"/>
      <c r="B231" s="5"/>
      <c r="C231" s="4"/>
      <c r="D231" s="6"/>
      <c r="E231" s="7"/>
      <c r="F231" s="7"/>
      <c r="G231" s="4"/>
      <c r="H231" s="6"/>
      <c r="I231" s="7"/>
      <c r="J231" s="7"/>
      <c r="K231" s="12"/>
      <c r="L231" s="8"/>
      <c r="M231" s="9"/>
      <c r="N231" s="16"/>
      <c r="O231" s="50"/>
    </row>
    <row r="232" spans="1:15" x14ac:dyDescent="0.3">
      <c r="A232" s="2"/>
      <c r="B232" s="5"/>
      <c r="C232" s="4"/>
      <c r="D232" s="6"/>
      <c r="E232" s="7"/>
      <c r="F232" s="7"/>
      <c r="G232" s="4"/>
      <c r="H232" s="6"/>
      <c r="I232" s="7"/>
      <c r="J232" s="7"/>
      <c r="K232" s="12"/>
      <c r="L232" s="8"/>
      <c r="M232" s="9"/>
      <c r="N232" s="16"/>
      <c r="O232" s="50"/>
    </row>
    <row r="233" spans="1:15" x14ac:dyDescent="0.3">
      <c r="A233" s="2"/>
      <c r="B233" s="5"/>
      <c r="C233" s="4"/>
      <c r="D233" s="6"/>
      <c r="E233" s="7"/>
      <c r="F233" s="7"/>
      <c r="G233" s="4"/>
      <c r="H233" s="6"/>
      <c r="I233" s="7"/>
      <c r="J233" s="7"/>
      <c r="K233" s="12"/>
      <c r="L233" s="8"/>
      <c r="M233" s="9"/>
      <c r="N233" s="16"/>
      <c r="O233" s="50"/>
    </row>
    <row r="234" spans="1:15" x14ac:dyDescent="0.3">
      <c r="A234" s="2"/>
      <c r="B234" s="5"/>
      <c r="C234" s="4"/>
      <c r="D234" s="6"/>
      <c r="E234" s="7"/>
      <c r="F234" s="7"/>
      <c r="G234" s="4"/>
      <c r="H234" s="6"/>
      <c r="I234" s="7"/>
      <c r="J234" s="7"/>
      <c r="K234" s="12"/>
      <c r="L234" s="8"/>
      <c r="M234" s="9"/>
      <c r="N234" s="16"/>
      <c r="O234" s="50"/>
    </row>
    <row r="235" spans="1:15" x14ac:dyDescent="0.3">
      <c r="A235" s="2"/>
      <c r="B235" s="5"/>
      <c r="C235" s="4"/>
      <c r="D235" s="6"/>
      <c r="E235" s="7"/>
      <c r="F235" s="7"/>
      <c r="G235" s="4"/>
      <c r="H235" s="6"/>
      <c r="I235" s="7"/>
      <c r="J235" s="7"/>
      <c r="K235" s="12"/>
      <c r="L235" s="8"/>
      <c r="M235" s="9"/>
      <c r="N235" s="16"/>
      <c r="O235" s="50"/>
    </row>
    <row r="236" spans="1:15" x14ac:dyDescent="0.3">
      <c r="A236" s="2"/>
      <c r="B236" s="5"/>
      <c r="C236" s="4"/>
      <c r="D236" s="6"/>
      <c r="E236" s="7"/>
      <c r="F236" s="7"/>
      <c r="G236" s="4"/>
      <c r="H236" s="6"/>
      <c r="I236" s="7"/>
      <c r="J236" s="7"/>
      <c r="K236" s="12"/>
      <c r="L236" s="8"/>
      <c r="M236" s="9"/>
      <c r="N236" s="16"/>
      <c r="O236" s="50"/>
    </row>
    <row r="237" spans="1:15" x14ac:dyDescent="0.3">
      <c r="A237" s="2"/>
      <c r="B237" s="5"/>
      <c r="C237" s="4"/>
      <c r="D237" s="6"/>
      <c r="E237" s="7"/>
      <c r="F237" s="7"/>
      <c r="G237" s="4"/>
      <c r="H237" s="6"/>
      <c r="I237" s="7"/>
      <c r="J237" s="7"/>
      <c r="K237" s="12"/>
      <c r="L237" s="8"/>
      <c r="M237" s="9"/>
      <c r="N237" s="16"/>
      <c r="O237" s="50"/>
    </row>
    <row r="238" spans="1:15" x14ac:dyDescent="0.3">
      <c r="A238" s="2"/>
      <c r="B238" s="5"/>
      <c r="C238" s="4"/>
      <c r="D238" s="6"/>
      <c r="E238" s="7"/>
      <c r="F238" s="7"/>
      <c r="G238" s="4"/>
      <c r="H238" s="6"/>
      <c r="I238" s="7"/>
      <c r="J238" s="7"/>
      <c r="K238" s="12"/>
      <c r="L238" s="8"/>
      <c r="M238" s="9"/>
      <c r="N238" s="16"/>
      <c r="O238" s="50"/>
    </row>
    <row r="239" spans="1:15" x14ac:dyDescent="0.3">
      <c r="A239" s="2"/>
      <c r="B239" s="5"/>
      <c r="C239" s="4"/>
      <c r="D239" s="6"/>
      <c r="E239" s="7"/>
      <c r="F239" s="7"/>
      <c r="G239" s="4"/>
      <c r="H239" s="6"/>
      <c r="I239" s="7"/>
      <c r="J239" s="7"/>
      <c r="K239" s="12"/>
      <c r="L239" s="8"/>
      <c r="M239" s="9"/>
      <c r="N239" s="16"/>
      <c r="O239" s="50"/>
    </row>
    <row r="240" spans="1:15" x14ac:dyDescent="0.3">
      <c r="A240" s="2"/>
      <c r="B240" s="5"/>
      <c r="C240" s="4"/>
      <c r="D240" s="6"/>
      <c r="E240" s="7"/>
      <c r="F240" s="7"/>
      <c r="G240" s="4"/>
      <c r="H240" s="6"/>
      <c r="I240" s="7"/>
      <c r="J240" s="7"/>
      <c r="K240" s="12"/>
      <c r="L240" s="8"/>
      <c r="M240" s="9"/>
      <c r="N240" s="16"/>
      <c r="O240" s="50"/>
    </row>
    <row r="241" spans="1:15" x14ac:dyDescent="0.3">
      <c r="A241" s="2"/>
      <c r="B241" s="5"/>
      <c r="C241" s="4"/>
      <c r="D241" s="6"/>
      <c r="E241" s="7"/>
      <c r="F241" s="7"/>
      <c r="G241" s="4"/>
      <c r="H241" s="6"/>
      <c r="I241" s="7"/>
      <c r="J241" s="7"/>
      <c r="K241" s="12"/>
      <c r="L241" s="8"/>
      <c r="M241" s="9"/>
      <c r="N241" s="16"/>
      <c r="O241" s="50"/>
    </row>
    <row r="242" spans="1:15" x14ac:dyDescent="0.3">
      <c r="A242" s="2"/>
      <c r="B242" s="5"/>
      <c r="C242" s="4"/>
      <c r="D242" s="6"/>
      <c r="E242" s="7"/>
      <c r="F242" s="7"/>
      <c r="G242" s="4"/>
      <c r="H242" s="6"/>
      <c r="I242" s="7"/>
      <c r="J242" s="7"/>
      <c r="K242" s="12"/>
      <c r="L242" s="8"/>
      <c r="M242" s="9"/>
      <c r="N242" s="16"/>
      <c r="O242" s="50"/>
    </row>
    <row r="243" spans="1:15" x14ac:dyDescent="0.3">
      <c r="A243" s="2"/>
      <c r="B243" s="5"/>
      <c r="C243" s="4"/>
      <c r="D243" s="6"/>
      <c r="E243" s="7"/>
      <c r="F243" s="7"/>
      <c r="G243" s="4"/>
      <c r="H243" s="6"/>
      <c r="I243" s="7"/>
      <c r="J243" s="7"/>
      <c r="K243" s="12"/>
      <c r="L243" s="8"/>
      <c r="M243" s="9"/>
      <c r="N243" s="16"/>
      <c r="O243" s="50"/>
    </row>
    <row r="244" spans="1:15" x14ac:dyDescent="0.3">
      <c r="A244" s="2"/>
      <c r="B244" s="5"/>
      <c r="C244" s="4"/>
      <c r="D244" s="6"/>
      <c r="E244" s="7"/>
      <c r="F244" s="7"/>
      <c r="G244" s="4"/>
      <c r="H244" s="6"/>
      <c r="I244" s="7"/>
      <c r="J244" s="7"/>
      <c r="K244" s="12"/>
      <c r="L244" s="8"/>
      <c r="M244" s="9"/>
      <c r="N244" s="16"/>
      <c r="O244" s="50"/>
    </row>
    <row r="245" spans="1:15" x14ac:dyDescent="0.3">
      <c r="A245" s="2"/>
      <c r="B245" s="5"/>
      <c r="C245" s="4"/>
      <c r="D245" s="6"/>
      <c r="E245" s="7"/>
      <c r="F245" s="7"/>
      <c r="G245" s="4"/>
      <c r="H245" s="6"/>
      <c r="I245" s="7"/>
      <c r="J245" s="7"/>
      <c r="K245" s="12"/>
      <c r="L245" s="8"/>
      <c r="M245" s="9"/>
      <c r="N245" s="16"/>
      <c r="O245" s="50"/>
    </row>
    <row r="246" spans="1:15" x14ac:dyDescent="0.3">
      <c r="A246" s="2"/>
      <c r="B246" s="5"/>
      <c r="C246" s="4"/>
      <c r="D246" s="6"/>
      <c r="E246" s="7"/>
      <c r="F246" s="7"/>
      <c r="G246" s="4"/>
      <c r="H246" s="6"/>
      <c r="I246" s="7"/>
      <c r="J246" s="7"/>
      <c r="K246" s="12"/>
      <c r="L246" s="8"/>
      <c r="M246" s="9"/>
      <c r="N246" s="16"/>
      <c r="O246" s="50"/>
    </row>
    <row r="247" spans="1:15" x14ac:dyDescent="0.3">
      <c r="A247" s="2"/>
      <c r="B247" s="5"/>
      <c r="C247" s="4"/>
      <c r="D247" s="6"/>
      <c r="E247" s="7"/>
      <c r="F247" s="7"/>
      <c r="G247" s="4"/>
      <c r="H247" s="6"/>
      <c r="I247" s="7"/>
      <c r="J247" s="7"/>
      <c r="K247" s="12"/>
      <c r="L247" s="8"/>
      <c r="M247" s="9"/>
      <c r="N247" s="16"/>
      <c r="O247" s="50"/>
    </row>
    <row r="248" spans="1:15" x14ac:dyDescent="0.3">
      <c r="A248" s="2"/>
      <c r="B248" s="5"/>
      <c r="C248" s="4"/>
      <c r="D248" s="6"/>
      <c r="E248" s="7"/>
      <c r="F248" s="7"/>
      <c r="G248" s="4"/>
      <c r="H248" s="6"/>
      <c r="I248" s="7"/>
      <c r="J248" s="7"/>
      <c r="K248" s="12"/>
      <c r="L248" s="8"/>
      <c r="M248" s="9"/>
      <c r="N248" s="16"/>
      <c r="O248" s="50"/>
    </row>
    <row r="249" spans="1:15" x14ac:dyDescent="0.3">
      <c r="A249" s="2"/>
      <c r="B249" s="5"/>
      <c r="C249" s="4"/>
      <c r="D249" s="6"/>
      <c r="E249" s="7"/>
      <c r="F249" s="7"/>
      <c r="G249" s="4"/>
      <c r="H249" s="6"/>
      <c r="I249" s="7"/>
      <c r="J249" s="7"/>
      <c r="K249" s="12"/>
      <c r="L249" s="8"/>
      <c r="M249" s="9"/>
      <c r="N249" s="16"/>
      <c r="O249" s="50"/>
    </row>
    <row r="250" spans="1:15" x14ac:dyDescent="0.3">
      <c r="A250" s="2"/>
      <c r="B250" s="5"/>
      <c r="C250" s="4"/>
      <c r="D250" s="6"/>
      <c r="E250" s="7"/>
      <c r="F250" s="7"/>
      <c r="G250" s="4"/>
      <c r="H250" s="6"/>
      <c r="I250" s="7"/>
      <c r="J250" s="7"/>
      <c r="K250" s="12"/>
      <c r="L250" s="8"/>
      <c r="M250" s="9"/>
      <c r="N250" s="16"/>
      <c r="O250" s="50"/>
    </row>
    <row r="251" spans="1:15" x14ac:dyDescent="0.3">
      <c r="A251" s="2"/>
      <c r="B251" s="5"/>
      <c r="C251" s="4"/>
      <c r="D251" s="6"/>
      <c r="E251" s="7"/>
      <c r="F251" s="7"/>
      <c r="G251" s="4"/>
      <c r="H251" s="6"/>
      <c r="I251" s="7"/>
      <c r="J251" s="7"/>
      <c r="K251" s="12"/>
      <c r="L251" s="8"/>
      <c r="M251" s="9"/>
      <c r="N251" s="16"/>
      <c r="O251" s="50"/>
    </row>
    <row r="252" spans="1:15" x14ac:dyDescent="0.3">
      <c r="A252" s="2"/>
      <c r="B252" s="5"/>
      <c r="C252" s="4"/>
      <c r="D252" s="6"/>
      <c r="E252" s="7"/>
      <c r="F252" s="7"/>
      <c r="G252" s="4"/>
      <c r="H252" s="6"/>
      <c r="I252" s="7"/>
      <c r="J252" s="7"/>
      <c r="K252" s="12"/>
      <c r="L252" s="8"/>
      <c r="M252" s="9"/>
      <c r="N252" s="16"/>
      <c r="O252" s="50"/>
    </row>
    <row r="253" spans="1:15" x14ac:dyDescent="0.3">
      <c r="A253" s="2"/>
      <c r="B253" s="5"/>
      <c r="C253" s="4"/>
      <c r="D253" s="6"/>
      <c r="E253" s="7"/>
      <c r="F253" s="7"/>
      <c r="G253" s="4"/>
      <c r="H253" s="6"/>
      <c r="I253" s="7"/>
      <c r="J253" s="7"/>
      <c r="K253" s="12"/>
      <c r="L253" s="8"/>
      <c r="M253" s="9"/>
      <c r="N253" s="16"/>
      <c r="O253" s="50"/>
    </row>
    <row r="254" spans="1:15" x14ac:dyDescent="0.3">
      <c r="A254" s="2"/>
      <c r="B254" s="5"/>
      <c r="C254" s="4"/>
      <c r="D254" s="6"/>
      <c r="E254" s="7"/>
      <c r="F254" s="7"/>
      <c r="G254" s="4"/>
      <c r="H254" s="6"/>
      <c r="I254" s="7"/>
      <c r="J254" s="7"/>
      <c r="K254" s="12"/>
      <c r="L254" s="8"/>
      <c r="M254" s="9"/>
      <c r="N254" s="16"/>
      <c r="O254" s="50"/>
    </row>
    <row r="255" spans="1:15" x14ac:dyDescent="0.3">
      <c r="A255" s="2"/>
      <c r="B255" s="5"/>
      <c r="C255" s="4"/>
      <c r="D255" s="6"/>
      <c r="E255" s="7"/>
      <c r="F255" s="7"/>
      <c r="G255" s="4"/>
      <c r="H255" s="6"/>
      <c r="I255" s="7"/>
      <c r="J255" s="7"/>
      <c r="K255" s="12"/>
      <c r="L255" s="8"/>
      <c r="M255" s="9"/>
      <c r="N255" s="16"/>
      <c r="O255" s="50"/>
    </row>
    <row r="256" spans="1:15" x14ac:dyDescent="0.3">
      <c r="A256" s="2"/>
      <c r="B256" s="5"/>
      <c r="C256" s="4"/>
      <c r="D256" s="6"/>
      <c r="E256" s="7"/>
      <c r="F256" s="7"/>
      <c r="G256" s="4"/>
      <c r="H256" s="4"/>
      <c r="I256" s="7"/>
      <c r="J256" s="7"/>
      <c r="K256" s="12"/>
      <c r="L256" s="8"/>
      <c r="M256" s="9"/>
      <c r="N256" s="16"/>
      <c r="O256" s="50"/>
    </row>
    <row r="257" spans="1:15" x14ac:dyDescent="0.3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0"/>
      <c r="O257" s="50"/>
    </row>
    <row r="258" spans="1:15" x14ac:dyDescent="0.3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0"/>
      <c r="O258" s="50"/>
    </row>
    <row r="259" spans="1:15" x14ac:dyDescent="0.3">
      <c r="A259" s="1"/>
      <c r="B259" s="4"/>
      <c r="C259" s="4"/>
      <c r="D259" s="4"/>
      <c r="E259" s="4"/>
      <c r="F259" s="4"/>
      <c r="G259" s="4"/>
      <c r="I259" s="4"/>
      <c r="J259" s="4"/>
      <c r="K259" s="4"/>
      <c r="L259" s="4"/>
      <c r="M259" s="4"/>
      <c r="N259" s="40"/>
      <c r="O259" s="50"/>
    </row>
    <row r="260" spans="1:15" x14ac:dyDescent="0.3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0"/>
      <c r="O260" s="50"/>
    </row>
  </sheetData>
  <autoFilter ref="A2:O256" xr:uid="{2223479D-47CC-4319-96EE-0FF6D46E3872}"/>
  <sortState xmlns:xlrd2="http://schemas.microsoft.com/office/spreadsheetml/2017/richdata2" ref="C127:C137">
    <sortCondition ref="C127:C137"/>
  </sortState>
  <mergeCells count="1">
    <mergeCell ref="A1:O1"/>
  </mergeCells>
  <pageMargins left="0.11811023622047245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89FA8-AFD2-48E5-B26C-AF3B99F540F1}">
  <sheetPr>
    <tabColor rgb="FF00B050"/>
  </sheetPr>
  <dimension ref="A1:P47"/>
  <sheetViews>
    <sheetView workbookViewId="0">
      <selection activeCell="B3" sqref="B3"/>
    </sheetView>
  </sheetViews>
  <sheetFormatPr defaultRowHeight="14.4" x14ac:dyDescent="0.3"/>
  <cols>
    <col min="1" max="1" width="7.44140625" style="19" customWidth="1"/>
    <col min="2" max="2" width="30.6640625" customWidth="1"/>
    <col min="3" max="3" width="6.33203125" style="19" bestFit="1" customWidth="1"/>
    <col min="4" max="4" width="35" style="18" customWidth="1"/>
    <col min="5" max="5" width="15.109375" style="19" customWidth="1"/>
  </cols>
  <sheetData>
    <row r="1" spans="1:16" ht="14.4" customHeight="1" x14ac:dyDescent="0.3">
      <c r="A1" s="48" t="s">
        <v>391</v>
      </c>
      <c r="B1" s="48"/>
      <c r="C1" s="48"/>
      <c r="D1" s="48"/>
      <c r="E1" s="48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22.5" customHeight="1" x14ac:dyDescent="0.3">
      <c r="A2" s="30"/>
      <c r="B2" s="29" t="s">
        <v>322</v>
      </c>
      <c r="C2" s="26" t="s">
        <v>323</v>
      </c>
      <c r="D2" s="27" t="s">
        <v>324</v>
      </c>
      <c r="E2" s="28" t="s">
        <v>325</v>
      </c>
    </row>
    <row r="3" spans="1:16" x14ac:dyDescent="0.3">
      <c r="A3" s="22" t="s">
        <v>392</v>
      </c>
      <c r="B3" s="11" t="s">
        <v>357</v>
      </c>
      <c r="C3" s="22" t="s">
        <v>18</v>
      </c>
      <c r="D3" s="23" t="s">
        <v>61</v>
      </c>
      <c r="E3" s="22" t="s">
        <v>338</v>
      </c>
    </row>
    <row r="4" spans="1:16" x14ac:dyDescent="0.3">
      <c r="A4" s="22" t="s">
        <v>392</v>
      </c>
      <c r="B4" s="11" t="s">
        <v>351</v>
      </c>
      <c r="C4" s="22" t="s">
        <v>70</v>
      </c>
      <c r="D4" s="23" t="s">
        <v>61</v>
      </c>
      <c r="E4" s="22" t="s">
        <v>338</v>
      </c>
    </row>
    <row r="5" spans="1:16" x14ac:dyDescent="0.3">
      <c r="A5" s="22" t="s">
        <v>392</v>
      </c>
      <c r="B5" s="11" t="s">
        <v>349</v>
      </c>
      <c r="C5" s="22" t="s">
        <v>70</v>
      </c>
      <c r="D5" s="23" t="s">
        <v>61</v>
      </c>
      <c r="E5" s="22" t="s">
        <v>338</v>
      </c>
    </row>
    <row r="6" spans="1:16" x14ac:dyDescent="0.3">
      <c r="A6" s="22" t="s">
        <v>392</v>
      </c>
      <c r="B6" s="11" t="s">
        <v>362</v>
      </c>
      <c r="C6" s="22" t="s">
        <v>18</v>
      </c>
      <c r="D6" s="23" t="s">
        <v>61</v>
      </c>
      <c r="E6" s="22">
        <v>1967</v>
      </c>
    </row>
    <row r="7" spans="1:16" x14ac:dyDescent="0.3">
      <c r="A7" s="22" t="s">
        <v>392</v>
      </c>
      <c r="B7" s="11" t="s">
        <v>348</v>
      </c>
      <c r="C7" s="22" t="s">
        <v>18</v>
      </c>
      <c r="D7" s="23" t="s">
        <v>61</v>
      </c>
      <c r="E7" s="22">
        <v>1931</v>
      </c>
    </row>
    <row r="8" spans="1:16" x14ac:dyDescent="0.3">
      <c r="A8" s="22" t="s">
        <v>392</v>
      </c>
      <c r="B8" s="11" t="s">
        <v>356</v>
      </c>
      <c r="C8" s="22" t="s">
        <v>70</v>
      </c>
      <c r="D8" s="23" t="s">
        <v>61</v>
      </c>
      <c r="E8" s="22" t="s">
        <v>338</v>
      </c>
    </row>
    <row r="9" spans="1:16" x14ac:dyDescent="0.3">
      <c r="A9" s="22" t="s">
        <v>392</v>
      </c>
      <c r="B9" s="11" t="s">
        <v>368</v>
      </c>
      <c r="C9" s="22" t="s">
        <v>18</v>
      </c>
      <c r="D9" s="23" t="s">
        <v>17</v>
      </c>
      <c r="E9" s="22">
        <v>1993</v>
      </c>
    </row>
    <row r="10" spans="1:16" x14ac:dyDescent="0.3">
      <c r="A10" s="22" t="s">
        <v>392</v>
      </c>
      <c r="B10" s="11" t="s">
        <v>339</v>
      </c>
      <c r="C10" s="22" t="s">
        <v>70</v>
      </c>
      <c r="D10" s="23" t="s">
        <v>330</v>
      </c>
      <c r="E10" s="22">
        <v>1961</v>
      </c>
    </row>
    <row r="11" spans="1:16" x14ac:dyDescent="0.3">
      <c r="A11" s="22" t="s">
        <v>392</v>
      </c>
      <c r="B11" s="11" t="s">
        <v>335</v>
      </c>
      <c r="C11" s="22" t="s">
        <v>18</v>
      </c>
      <c r="D11" s="23" t="s">
        <v>330</v>
      </c>
      <c r="E11" s="22">
        <v>1960</v>
      </c>
    </row>
    <row r="12" spans="1:16" x14ac:dyDescent="0.3">
      <c r="A12" s="22" t="s">
        <v>392</v>
      </c>
      <c r="B12" s="11" t="s">
        <v>331</v>
      </c>
      <c r="C12" s="22" t="s">
        <v>70</v>
      </c>
      <c r="D12" s="23" t="s">
        <v>330</v>
      </c>
      <c r="E12" s="22">
        <v>1961</v>
      </c>
    </row>
    <row r="13" spans="1:16" x14ac:dyDescent="0.3">
      <c r="A13" s="22" t="s">
        <v>392</v>
      </c>
      <c r="B13" s="11" t="s">
        <v>337</v>
      </c>
      <c r="C13" s="22" t="s">
        <v>18</v>
      </c>
      <c r="D13" s="23" t="s">
        <v>330</v>
      </c>
      <c r="E13" s="22">
        <v>1938</v>
      </c>
    </row>
    <row r="14" spans="1:16" x14ac:dyDescent="0.3">
      <c r="A14" s="22" t="s">
        <v>392</v>
      </c>
      <c r="B14" s="11" t="s">
        <v>340</v>
      </c>
      <c r="C14" s="22" t="s">
        <v>18</v>
      </c>
      <c r="D14" s="23" t="s">
        <v>330</v>
      </c>
      <c r="E14" s="22">
        <v>1962</v>
      </c>
    </row>
    <row r="15" spans="1:16" x14ac:dyDescent="0.3">
      <c r="A15" s="22" t="s">
        <v>392</v>
      </c>
      <c r="B15" s="11" t="s">
        <v>343</v>
      </c>
      <c r="C15" s="22" t="s">
        <v>70</v>
      </c>
      <c r="D15" s="23" t="s">
        <v>330</v>
      </c>
      <c r="E15" s="22">
        <v>1972</v>
      </c>
    </row>
    <row r="16" spans="1:16" x14ac:dyDescent="0.3">
      <c r="A16" s="22" t="s">
        <v>392</v>
      </c>
      <c r="B16" s="11" t="s">
        <v>344</v>
      </c>
      <c r="C16" s="22" t="s">
        <v>18</v>
      </c>
      <c r="D16" s="23" t="s">
        <v>330</v>
      </c>
      <c r="E16" s="22">
        <v>1939</v>
      </c>
    </row>
    <row r="17" spans="1:5" x14ac:dyDescent="0.3">
      <c r="A17" s="22" t="s">
        <v>392</v>
      </c>
      <c r="B17" s="11" t="s">
        <v>345</v>
      </c>
      <c r="C17" s="22" t="s">
        <v>70</v>
      </c>
      <c r="D17" s="23" t="s">
        <v>330</v>
      </c>
      <c r="E17" s="22">
        <v>1977</v>
      </c>
    </row>
    <row r="18" spans="1:5" x14ac:dyDescent="0.3">
      <c r="A18" s="22" t="s">
        <v>392</v>
      </c>
      <c r="B18" s="11" t="s">
        <v>341</v>
      </c>
      <c r="C18" s="22" t="s">
        <v>18</v>
      </c>
      <c r="D18" s="23" t="s">
        <v>330</v>
      </c>
      <c r="E18" s="22">
        <v>1961</v>
      </c>
    </row>
    <row r="19" spans="1:5" x14ac:dyDescent="0.3">
      <c r="A19" s="22" t="s">
        <v>392</v>
      </c>
      <c r="B19" s="11" t="s">
        <v>329</v>
      </c>
      <c r="C19" s="22" t="s">
        <v>18</v>
      </c>
      <c r="D19" s="23" t="s">
        <v>330</v>
      </c>
      <c r="E19" s="22">
        <v>1950</v>
      </c>
    </row>
    <row r="20" spans="1:5" x14ac:dyDescent="0.3">
      <c r="A20" s="22" t="s">
        <v>392</v>
      </c>
      <c r="B20" s="11" t="s">
        <v>332</v>
      </c>
      <c r="C20" s="22" t="s">
        <v>18</v>
      </c>
      <c r="D20" s="23" t="s">
        <v>330</v>
      </c>
      <c r="E20" s="22">
        <v>1951</v>
      </c>
    </row>
    <row r="21" spans="1:5" x14ac:dyDescent="0.3">
      <c r="A21" s="22" t="s">
        <v>392</v>
      </c>
      <c r="B21" s="11" t="s">
        <v>336</v>
      </c>
      <c r="C21" s="22" t="s">
        <v>18</v>
      </c>
      <c r="D21" s="23" t="s">
        <v>330</v>
      </c>
      <c r="E21" s="22">
        <v>1948</v>
      </c>
    </row>
    <row r="22" spans="1:5" x14ac:dyDescent="0.3">
      <c r="A22" s="22" t="s">
        <v>392</v>
      </c>
      <c r="B22" s="11" t="s">
        <v>342</v>
      </c>
      <c r="C22" s="22" t="s">
        <v>70</v>
      </c>
      <c r="D22" s="23" t="s">
        <v>330</v>
      </c>
      <c r="E22" s="22">
        <v>1980</v>
      </c>
    </row>
    <row r="23" spans="1:5" x14ac:dyDescent="0.3">
      <c r="A23" s="22" t="s">
        <v>392</v>
      </c>
      <c r="B23" s="11" t="s">
        <v>347</v>
      </c>
      <c r="C23" s="22" t="s">
        <v>18</v>
      </c>
      <c r="D23" s="23" t="s">
        <v>330</v>
      </c>
      <c r="E23" s="22">
        <v>1977</v>
      </c>
    </row>
    <row r="24" spans="1:5" x14ac:dyDescent="0.3">
      <c r="A24" s="22" t="s">
        <v>392</v>
      </c>
      <c r="B24" s="11" t="s">
        <v>333</v>
      </c>
      <c r="C24" s="22" t="s">
        <v>18</v>
      </c>
      <c r="D24" s="23" t="s">
        <v>330</v>
      </c>
      <c r="E24" s="22">
        <v>1965</v>
      </c>
    </row>
    <row r="25" spans="1:5" x14ac:dyDescent="0.3">
      <c r="A25" s="22" t="s">
        <v>392</v>
      </c>
      <c r="B25" s="11" t="s">
        <v>334</v>
      </c>
      <c r="C25" s="22" t="s">
        <v>70</v>
      </c>
      <c r="D25" s="23" t="s">
        <v>330</v>
      </c>
      <c r="E25" s="22">
        <v>1970</v>
      </c>
    </row>
    <row r="26" spans="1:5" x14ac:dyDescent="0.3">
      <c r="A26" s="22" t="s">
        <v>392</v>
      </c>
      <c r="B26" s="11" t="s">
        <v>346</v>
      </c>
      <c r="C26" s="22" t="s">
        <v>18</v>
      </c>
      <c r="D26" s="23" t="s">
        <v>330</v>
      </c>
      <c r="E26" s="22" t="s">
        <v>338</v>
      </c>
    </row>
    <row r="27" spans="1:5" x14ac:dyDescent="0.3">
      <c r="A27" s="22" t="s">
        <v>392</v>
      </c>
      <c r="B27" s="11" t="s">
        <v>350</v>
      </c>
      <c r="C27" s="22" t="s">
        <v>70</v>
      </c>
      <c r="D27" s="23" t="s">
        <v>108</v>
      </c>
      <c r="E27" s="22">
        <v>1971</v>
      </c>
    </row>
    <row r="28" spans="1:5" x14ac:dyDescent="0.3">
      <c r="A28" s="22" t="s">
        <v>392</v>
      </c>
      <c r="B28" s="11" t="s">
        <v>355</v>
      </c>
      <c r="C28" s="22" t="s">
        <v>18</v>
      </c>
      <c r="D28" s="23" t="s">
        <v>108</v>
      </c>
      <c r="E28" s="22">
        <v>1945</v>
      </c>
    </row>
    <row r="29" spans="1:5" x14ac:dyDescent="0.3">
      <c r="A29" s="22" t="s">
        <v>392</v>
      </c>
      <c r="B29" s="11" t="s">
        <v>353</v>
      </c>
      <c r="C29" s="22" t="s">
        <v>18</v>
      </c>
      <c r="D29" s="23" t="s">
        <v>108</v>
      </c>
      <c r="E29" s="22">
        <v>1946</v>
      </c>
    </row>
    <row r="30" spans="1:5" x14ac:dyDescent="0.3">
      <c r="A30" s="22" t="s">
        <v>392</v>
      </c>
      <c r="B30" s="11" t="s">
        <v>354</v>
      </c>
      <c r="C30" s="22" t="s">
        <v>70</v>
      </c>
      <c r="D30" s="23" t="s">
        <v>108</v>
      </c>
      <c r="E30" s="22">
        <v>1949</v>
      </c>
    </row>
    <row r="31" spans="1:5" x14ac:dyDescent="0.3">
      <c r="A31" s="22" t="s">
        <v>392</v>
      </c>
      <c r="B31" s="11" t="s">
        <v>352</v>
      </c>
      <c r="C31" s="22" t="s">
        <v>18</v>
      </c>
      <c r="D31" s="23" t="s">
        <v>108</v>
      </c>
      <c r="E31" s="22">
        <v>1947</v>
      </c>
    </row>
    <row r="32" spans="1:5" x14ac:dyDescent="0.3">
      <c r="A32" s="22" t="s">
        <v>392</v>
      </c>
      <c r="B32" s="11" t="s">
        <v>326</v>
      </c>
      <c r="C32" s="21" t="s">
        <v>18</v>
      </c>
      <c r="D32" s="24" t="s">
        <v>327</v>
      </c>
      <c r="E32" s="49">
        <v>1952</v>
      </c>
    </row>
    <row r="33" spans="1:5" x14ac:dyDescent="0.3">
      <c r="A33" s="22" t="s">
        <v>392</v>
      </c>
      <c r="B33" s="11" t="s">
        <v>328</v>
      </c>
      <c r="C33" s="20" t="s">
        <v>18</v>
      </c>
      <c r="D33" s="25" t="s">
        <v>327</v>
      </c>
      <c r="E33" s="20">
        <v>1951</v>
      </c>
    </row>
    <row r="34" spans="1:5" x14ac:dyDescent="0.3">
      <c r="A34" s="22" t="s">
        <v>392</v>
      </c>
      <c r="B34" s="11" t="s">
        <v>359</v>
      </c>
      <c r="C34" s="22" t="s">
        <v>70</v>
      </c>
      <c r="D34" s="23" t="s">
        <v>124</v>
      </c>
      <c r="E34" s="22">
        <v>1975</v>
      </c>
    </row>
    <row r="35" spans="1:5" x14ac:dyDescent="0.3">
      <c r="A35" s="22" t="s">
        <v>392</v>
      </c>
      <c r="B35" s="11" t="s">
        <v>361</v>
      </c>
      <c r="C35" s="22" t="s">
        <v>18</v>
      </c>
      <c r="D35" s="23" t="s">
        <v>124</v>
      </c>
      <c r="E35" s="22">
        <v>1971</v>
      </c>
    </row>
    <row r="36" spans="1:5" x14ac:dyDescent="0.3">
      <c r="A36" s="22" t="s">
        <v>392</v>
      </c>
      <c r="B36" s="11" t="s">
        <v>360</v>
      </c>
      <c r="C36" s="22" t="s">
        <v>70</v>
      </c>
      <c r="D36" s="23" t="s">
        <v>124</v>
      </c>
      <c r="E36" s="22">
        <v>1966</v>
      </c>
    </row>
    <row r="37" spans="1:5" x14ac:dyDescent="0.3">
      <c r="A37" s="22" t="s">
        <v>392</v>
      </c>
      <c r="B37" s="11" t="s">
        <v>385</v>
      </c>
      <c r="C37" s="22" t="s">
        <v>18</v>
      </c>
      <c r="D37" s="23" t="s">
        <v>124</v>
      </c>
      <c r="E37" s="22"/>
    </row>
    <row r="38" spans="1:5" x14ac:dyDescent="0.3">
      <c r="A38" s="22" t="s">
        <v>392</v>
      </c>
      <c r="B38" s="11" t="s">
        <v>386</v>
      </c>
      <c r="C38" s="22" t="s">
        <v>18</v>
      </c>
      <c r="D38" s="23" t="s">
        <v>124</v>
      </c>
      <c r="E38" s="22"/>
    </row>
    <row r="39" spans="1:5" x14ac:dyDescent="0.3">
      <c r="A39" s="22" t="s">
        <v>392</v>
      </c>
      <c r="B39" s="11" t="s">
        <v>358</v>
      </c>
      <c r="C39" s="22" t="s">
        <v>18</v>
      </c>
      <c r="D39" s="23" t="s">
        <v>49</v>
      </c>
      <c r="E39" s="22">
        <v>1955</v>
      </c>
    </row>
    <row r="40" spans="1:5" x14ac:dyDescent="0.3">
      <c r="A40" s="22" t="s">
        <v>392</v>
      </c>
      <c r="B40" s="11" t="s">
        <v>369</v>
      </c>
      <c r="C40" s="22" t="s">
        <v>18</v>
      </c>
      <c r="D40" s="23" t="s">
        <v>370</v>
      </c>
      <c r="E40" s="22">
        <v>1996</v>
      </c>
    </row>
    <row r="41" spans="1:5" x14ac:dyDescent="0.3">
      <c r="A41" s="22" t="s">
        <v>392</v>
      </c>
      <c r="B41" s="11" t="s">
        <v>363</v>
      </c>
      <c r="C41" s="22" t="s">
        <v>70</v>
      </c>
      <c r="D41" s="23" t="s">
        <v>364</v>
      </c>
      <c r="E41" s="22">
        <v>1960</v>
      </c>
    </row>
    <row r="42" spans="1:5" x14ac:dyDescent="0.3">
      <c r="A42" s="22" t="s">
        <v>392</v>
      </c>
      <c r="B42" s="11" t="s">
        <v>367</v>
      </c>
      <c r="C42" s="22" t="s">
        <v>18</v>
      </c>
      <c r="D42" s="23" t="s">
        <v>364</v>
      </c>
      <c r="E42" s="22">
        <v>1972</v>
      </c>
    </row>
    <row r="43" spans="1:5" x14ac:dyDescent="0.3">
      <c r="A43" s="22" t="s">
        <v>392</v>
      </c>
      <c r="B43" s="11" t="s">
        <v>366</v>
      </c>
      <c r="C43" s="22" t="s">
        <v>70</v>
      </c>
      <c r="D43" s="23" t="s">
        <v>364</v>
      </c>
      <c r="E43" s="22">
        <v>1976</v>
      </c>
    </row>
    <row r="44" spans="1:5" x14ac:dyDescent="0.3">
      <c r="A44" s="22">
        <v>42</v>
      </c>
      <c r="B44" s="11" t="s">
        <v>365</v>
      </c>
      <c r="C44" s="22" t="s">
        <v>70</v>
      </c>
      <c r="D44" s="23" t="s">
        <v>364</v>
      </c>
      <c r="E44" s="22">
        <v>1982</v>
      </c>
    </row>
    <row r="47" spans="1:5" x14ac:dyDescent="0.3">
      <c r="B47" s="11" t="s">
        <v>371</v>
      </c>
    </row>
  </sheetData>
  <sortState xmlns:xlrd2="http://schemas.microsoft.com/office/spreadsheetml/2017/richdata2" ref="B34:E38">
    <sortCondition ref="B34:B38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FBC5-1CF9-499D-BFF6-B2A1BCC78BFD}">
  <sheetPr>
    <tabColor rgb="FF0070C0"/>
  </sheetPr>
  <dimension ref="A1:G51"/>
  <sheetViews>
    <sheetView workbookViewId="0">
      <selection activeCell="B3" sqref="B3"/>
    </sheetView>
  </sheetViews>
  <sheetFormatPr defaultRowHeight="14.4" x14ac:dyDescent="0.3"/>
  <cols>
    <col min="1" max="1" width="9.109375" style="19"/>
    <col min="2" max="2" width="38.44140625" bestFit="1" customWidth="1"/>
    <col min="3" max="3" width="18" style="19" customWidth="1"/>
    <col min="4" max="4" width="12.44140625" style="19" customWidth="1"/>
    <col min="5" max="5" width="9.109375" style="19"/>
    <col min="6" max="6" width="8.6640625" customWidth="1"/>
  </cols>
  <sheetData>
    <row r="1" spans="1:7" ht="23.25" customHeight="1" x14ac:dyDescent="0.3">
      <c r="A1" s="46" t="s">
        <v>390</v>
      </c>
      <c r="B1" s="46"/>
      <c r="C1" s="46"/>
      <c r="D1" s="46"/>
      <c r="E1" s="46"/>
      <c r="F1" s="44"/>
      <c r="G1" s="11"/>
    </row>
    <row r="2" spans="1:7" x14ac:dyDescent="0.3">
      <c r="A2" s="17" t="s">
        <v>380</v>
      </c>
      <c r="B2" s="44" t="s">
        <v>324</v>
      </c>
      <c r="C2" s="17" t="s">
        <v>381</v>
      </c>
      <c r="D2" s="17" t="s">
        <v>382</v>
      </c>
      <c r="E2" s="17" t="s">
        <v>383</v>
      </c>
      <c r="F2" s="44"/>
      <c r="G2" s="11"/>
    </row>
    <row r="3" spans="1:7" x14ac:dyDescent="0.3">
      <c r="A3" s="22">
        <v>1</v>
      </c>
      <c r="B3" s="11" t="s">
        <v>32</v>
      </c>
      <c r="C3" s="22">
        <v>38</v>
      </c>
      <c r="D3" s="22">
        <v>21</v>
      </c>
      <c r="E3" s="22">
        <v>17</v>
      </c>
      <c r="F3" s="11"/>
      <c r="G3" s="11"/>
    </row>
    <row r="4" spans="1:7" x14ac:dyDescent="0.3">
      <c r="A4" s="22">
        <v>2</v>
      </c>
      <c r="B4" s="11" t="s">
        <v>61</v>
      </c>
      <c r="C4" s="22">
        <v>20</v>
      </c>
      <c r="D4" s="22">
        <v>14</v>
      </c>
      <c r="E4" s="22">
        <v>6</v>
      </c>
      <c r="F4" s="11"/>
      <c r="G4" s="11"/>
    </row>
    <row r="5" spans="1:7" x14ac:dyDescent="0.3">
      <c r="A5" s="22">
        <v>3</v>
      </c>
      <c r="B5" s="11" t="s">
        <v>124</v>
      </c>
      <c r="C5" s="22">
        <v>19</v>
      </c>
      <c r="D5" s="22">
        <v>12</v>
      </c>
      <c r="E5" s="22">
        <v>7</v>
      </c>
      <c r="F5" s="11"/>
      <c r="G5" s="11"/>
    </row>
    <row r="6" spans="1:7" x14ac:dyDescent="0.3">
      <c r="A6" s="22">
        <v>4</v>
      </c>
      <c r="B6" s="11" t="s">
        <v>42</v>
      </c>
      <c r="C6" s="22">
        <v>17</v>
      </c>
      <c r="D6" s="22">
        <v>17</v>
      </c>
      <c r="E6" s="22"/>
      <c r="F6" s="11"/>
      <c r="G6" s="11"/>
    </row>
    <row r="7" spans="1:7" x14ac:dyDescent="0.3">
      <c r="A7" s="22">
        <v>5</v>
      </c>
      <c r="B7" s="11" t="s">
        <v>17</v>
      </c>
      <c r="C7" s="22">
        <v>17</v>
      </c>
      <c r="D7" s="22">
        <v>16</v>
      </c>
      <c r="E7" s="22">
        <v>1</v>
      </c>
      <c r="F7" s="11"/>
      <c r="G7" s="11"/>
    </row>
    <row r="8" spans="1:7" x14ac:dyDescent="0.3">
      <c r="A8" s="22">
        <v>6</v>
      </c>
      <c r="B8" s="11" t="s">
        <v>143</v>
      </c>
      <c r="C8" s="22">
        <v>17</v>
      </c>
      <c r="D8" s="22">
        <v>15</v>
      </c>
      <c r="E8" s="22">
        <v>2</v>
      </c>
      <c r="F8" s="11"/>
      <c r="G8" s="11"/>
    </row>
    <row r="9" spans="1:7" x14ac:dyDescent="0.3">
      <c r="A9" s="22">
        <v>7</v>
      </c>
      <c r="B9" s="11" t="s">
        <v>106</v>
      </c>
      <c r="C9" s="22">
        <v>15</v>
      </c>
      <c r="D9" s="22">
        <v>15</v>
      </c>
      <c r="E9" s="22"/>
      <c r="F9" s="11"/>
      <c r="G9" s="11"/>
    </row>
    <row r="10" spans="1:7" x14ac:dyDescent="0.3">
      <c r="A10" s="22">
        <v>8</v>
      </c>
      <c r="B10" s="11" t="s">
        <v>108</v>
      </c>
      <c r="C10" s="22">
        <v>15</v>
      </c>
      <c r="D10" s="22">
        <v>1</v>
      </c>
      <c r="E10" s="22">
        <v>5</v>
      </c>
      <c r="F10" s="11"/>
      <c r="G10" s="11"/>
    </row>
    <row r="11" spans="1:7" x14ac:dyDescent="0.3">
      <c r="A11" s="22">
        <v>9</v>
      </c>
      <c r="B11" s="11" t="s">
        <v>86</v>
      </c>
      <c r="C11" s="22">
        <v>10</v>
      </c>
      <c r="D11" s="22">
        <v>1</v>
      </c>
      <c r="E11" s="22"/>
      <c r="F11" s="11"/>
      <c r="G11" s="11"/>
    </row>
    <row r="12" spans="1:7" x14ac:dyDescent="0.3">
      <c r="A12" s="22">
        <v>10</v>
      </c>
      <c r="B12" s="11" t="s">
        <v>76</v>
      </c>
      <c r="C12" s="22">
        <v>10</v>
      </c>
      <c r="D12" s="22">
        <v>1</v>
      </c>
      <c r="E12" s="22"/>
      <c r="F12" s="11"/>
      <c r="G12" s="11"/>
    </row>
    <row r="13" spans="1:7" x14ac:dyDescent="0.3">
      <c r="A13" s="22">
        <v>11</v>
      </c>
      <c r="B13" s="11" t="s">
        <v>52</v>
      </c>
      <c r="C13" s="22">
        <v>8</v>
      </c>
      <c r="D13" s="22">
        <v>8</v>
      </c>
      <c r="E13" s="22"/>
      <c r="F13" s="11"/>
      <c r="G13" s="11"/>
    </row>
    <row r="14" spans="1:7" x14ac:dyDescent="0.3">
      <c r="A14" s="22">
        <v>12</v>
      </c>
      <c r="B14" s="11" t="s">
        <v>65</v>
      </c>
      <c r="C14" s="22">
        <v>7</v>
      </c>
      <c r="D14" s="22">
        <v>7</v>
      </c>
      <c r="E14" s="22"/>
      <c r="F14" s="11"/>
      <c r="G14" s="11"/>
    </row>
    <row r="15" spans="1:7" x14ac:dyDescent="0.3">
      <c r="A15" s="22">
        <v>13</v>
      </c>
      <c r="B15" s="11" t="s">
        <v>49</v>
      </c>
      <c r="C15" s="22">
        <v>6</v>
      </c>
      <c r="D15" s="22">
        <v>5</v>
      </c>
      <c r="E15" s="22">
        <v>1</v>
      </c>
      <c r="F15" s="11"/>
      <c r="G15" s="11"/>
    </row>
    <row r="16" spans="1:7" x14ac:dyDescent="0.3">
      <c r="A16" s="22">
        <v>14</v>
      </c>
      <c r="B16" s="11" t="s">
        <v>34</v>
      </c>
      <c r="C16" s="22">
        <v>6</v>
      </c>
      <c r="D16" s="22">
        <v>6</v>
      </c>
      <c r="E16" s="22"/>
      <c r="F16" s="11"/>
      <c r="G16" s="11"/>
    </row>
    <row r="17" spans="1:7" x14ac:dyDescent="0.3">
      <c r="A17" s="22">
        <v>15</v>
      </c>
      <c r="B17" s="11" t="s">
        <v>36</v>
      </c>
      <c r="C17" s="22">
        <v>6</v>
      </c>
      <c r="D17" s="22">
        <v>6</v>
      </c>
      <c r="E17" s="22"/>
      <c r="F17" s="11"/>
      <c r="G17" s="11"/>
    </row>
    <row r="18" spans="1:7" x14ac:dyDescent="0.3">
      <c r="A18" s="22">
        <v>16</v>
      </c>
      <c r="B18" s="11" t="s">
        <v>97</v>
      </c>
      <c r="C18" s="22">
        <v>5</v>
      </c>
      <c r="D18" s="22">
        <v>5</v>
      </c>
      <c r="E18" s="22"/>
      <c r="F18" s="11"/>
      <c r="G18" s="11"/>
    </row>
    <row r="19" spans="1:7" x14ac:dyDescent="0.3">
      <c r="A19" s="22">
        <v>17</v>
      </c>
      <c r="B19" s="11" t="s">
        <v>22</v>
      </c>
      <c r="C19" s="22">
        <v>5</v>
      </c>
      <c r="D19" s="22">
        <v>4</v>
      </c>
      <c r="E19" s="22">
        <v>1</v>
      </c>
      <c r="F19" s="11"/>
      <c r="G19" s="11"/>
    </row>
    <row r="20" spans="1:7" x14ac:dyDescent="0.3">
      <c r="A20" s="22">
        <v>18</v>
      </c>
      <c r="B20" s="11" t="s">
        <v>57</v>
      </c>
      <c r="C20" s="22">
        <v>4</v>
      </c>
      <c r="D20" s="22">
        <v>4</v>
      </c>
      <c r="E20" s="22"/>
      <c r="F20" s="11"/>
      <c r="G20" s="11"/>
    </row>
    <row r="21" spans="1:7" x14ac:dyDescent="0.3">
      <c r="A21" s="22">
        <v>19</v>
      </c>
      <c r="B21" s="11" t="s">
        <v>272</v>
      </c>
      <c r="C21" s="22">
        <v>4</v>
      </c>
      <c r="D21" s="22">
        <v>4</v>
      </c>
      <c r="E21" s="22"/>
      <c r="F21" s="11"/>
      <c r="G21" s="11"/>
    </row>
    <row r="22" spans="1:7" x14ac:dyDescent="0.3">
      <c r="A22" s="22">
        <v>20</v>
      </c>
      <c r="B22" s="11" t="s">
        <v>257</v>
      </c>
      <c r="C22" s="22">
        <v>4</v>
      </c>
      <c r="D22" s="22">
        <v>4</v>
      </c>
      <c r="E22" s="22"/>
      <c r="F22" s="11"/>
      <c r="G22" s="11"/>
    </row>
    <row r="23" spans="1:7" x14ac:dyDescent="0.3">
      <c r="A23" s="22">
        <v>21</v>
      </c>
      <c r="B23" s="11" t="s">
        <v>129</v>
      </c>
      <c r="C23" s="22">
        <v>4</v>
      </c>
      <c r="D23" s="22">
        <v>4</v>
      </c>
      <c r="E23" s="22"/>
      <c r="F23" s="11"/>
      <c r="G23" s="11"/>
    </row>
    <row r="24" spans="1:7" x14ac:dyDescent="0.3">
      <c r="A24" s="22">
        <v>22</v>
      </c>
      <c r="B24" s="11" t="s">
        <v>78</v>
      </c>
      <c r="C24" s="22">
        <v>3</v>
      </c>
      <c r="D24" s="22">
        <v>3</v>
      </c>
      <c r="E24" s="22"/>
      <c r="F24" s="11"/>
      <c r="G24" s="11"/>
    </row>
    <row r="25" spans="1:7" x14ac:dyDescent="0.3">
      <c r="A25" s="22">
        <v>23</v>
      </c>
      <c r="B25" s="11" t="s">
        <v>29</v>
      </c>
      <c r="C25" s="22">
        <v>3</v>
      </c>
      <c r="D25" s="22">
        <v>3</v>
      </c>
      <c r="E25" s="22"/>
      <c r="F25" s="11"/>
      <c r="G25" s="11"/>
    </row>
    <row r="26" spans="1:7" x14ac:dyDescent="0.3">
      <c r="A26" s="22">
        <v>24</v>
      </c>
      <c r="B26" s="11" t="s">
        <v>300</v>
      </c>
      <c r="C26" s="22">
        <v>2</v>
      </c>
      <c r="D26" s="22">
        <v>2</v>
      </c>
      <c r="E26" s="22"/>
      <c r="F26" s="11"/>
      <c r="G26" s="11"/>
    </row>
    <row r="27" spans="1:7" x14ac:dyDescent="0.3">
      <c r="A27" s="22">
        <v>25</v>
      </c>
      <c r="B27" s="11" t="s">
        <v>175</v>
      </c>
      <c r="C27" s="22">
        <v>2</v>
      </c>
      <c r="D27" s="22">
        <v>2</v>
      </c>
      <c r="E27" s="22"/>
      <c r="F27" s="11"/>
      <c r="G27" s="11"/>
    </row>
    <row r="28" spans="1:7" x14ac:dyDescent="0.3">
      <c r="A28" s="22">
        <v>26</v>
      </c>
      <c r="B28" s="11" t="s">
        <v>101</v>
      </c>
      <c r="C28" s="22">
        <v>2</v>
      </c>
      <c r="D28" s="22">
        <v>2</v>
      </c>
      <c r="E28" s="22"/>
      <c r="F28" s="11"/>
      <c r="G28" s="11"/>
    </row>
    <row r="29" spans="1:7" x14ac:dyDescent="0.3">
      <c r="A29" s="22">
        <v>27</v>
      </c>
      <c r="B29" s="11" t="s">
        <v>250</v>
      </c>
      <c r="C29" s="22">
        <v>2</v>
      </c>
      <c r="D29" s="22">
        <v>2</v>
      </c>
      <c r="E29" s="22"/>
      <c r="F29" s="11"/>
      <c r="G29" s="11"/>
    </row>
    <row r="30" spans="1:7" x14ac:dyDescent="0.3">
      <c r="A30" s="22">
        <v>28</v>
      </c>
      <c r="B30" s="11" t="s">
        <v>243</v>
      </c>
      <c r="C30" s="22">
        <v>2</v>
      </c>
      <c r="D30" s="22">
        <v>2</v>
      </c>
      <c r="E30" s="22"/>
      <c r="F30" s="11"/>
      <c r="G30" s="11"/>
    </row>
    <row r="31" spans="1:7" x14ac:dyDescent="0.3">
      <c r="A31" s="22">
        <v>29</v>
      </c>
      <c r="B31" s="11" t="s">
        <v>218</v>
      </c>
      <c r="C31" s="22">
        <v>2</v>
      </c>
      <c r="D31" s="22">
        <v>2</v>
      </c>
      <c r="E31" s="22"/>
      <c r="F31" s="11"/>
      <c r="G31" s="11"/>
    </row>
    <row r="32" spans="1:7" x14ac:dyDescent="0.3">
      <c r="A32" s="22">
        <v>30</v>
      </c>
      <c r="B32" s="11" t="s">
        <v>83</v>
      </c>
      <c r="C32" s="22">
        <v>2</v>
      </c>
      <c r="D32" s="22">
        <v>2</v>
      </c>
      <c r="E32" s="22"/>
      <c r="F32" s="11"/>
      <c r="G32" s="11"/>
    </row>
    <row r="33" spans="1:7" x14ac:dyDescent="0.3">
      <c r="A33" s="22">
        <v>31</v>
      </c>
      <c r="B33" s="11" t="s">
        <v>67</v>
      </c>
      <c r="C33" s="22">
        <v>2</v>
      </c>
      <c r="D33" s="22">
        <v>2</v>
      </c>
      <c r="E33" s="22"/>
      <c r="F33" s="11"/>
      <c r="G33" s="11"/>
    </row>
    <row r="34" spans="1:7" x14ac:dyDescent="0.3">
      <c r="A34" s="22">
        <v>32</v>
      </c>
      <c r="B34" s="11" t="s">
        <v>152</v>
      </c>
      <c r="C34" s="22">
        <v>2</v>
      </c>
      <c r="D34" s="22">
        <v>2</v>
      </c>
      <c r="E34" s="22"/>
      <c r="F34" s="11"/>
      <c r="G34" s="11"/>
    </row>
    <row r="35" spans="1:7" x14ac:dyDescent="0.3">
      <c r="A35" s="22">
        <v>33</v>
      </c>
      <c r="B35" s="11" t="s">
        <v>287</v>
      </c>
      <c r="C35" s="22">
        <v>2</v>
      </c>
      <c r="D35" s="22">
        <v>2</v>
      </c>
      <c r="E35" s="22"/>
      <c r="F35" s="11"/>
      <c r="G35" s="11"/>
    </row>
    <row r="36" spans="1:7" x14ac:dyDescent="0.3">
      <c r="A36" s="22">
        <v>34</v>
      </c>
      <c r="B36" s="11" t="s">
        <v>184</v>
      </c>
      <c r="C36" s="22">
        <v>2</v>
      </c>
      <c r="D36" s="22">
        <v>2</v>
      </c>
      <c r="E36" s="22"/>
      <c r="F36" s="11"/>
      <c r="G36" s="11"/>
    </row>
    <row r="37" spans="1:7" x14ac:dyDescent="0.3">
      <c r="A37" s="22">
        <v>35</v>
      </c>
      <c r="B37" s="11" t="s">
        <v>20</v>
      </c>
      <c r="C37" s="22">
        <v>2</v>
      </c>
      <c r="D37" s="22">
        <v>2</v>
      </c>
      <c r="E37" s="22"/>
      <c r="F37" s="11"/>
      <c r="G37" s="11"/>
    </row>
    <row r="38" spans="1:7" x14ac:dyDescent="0.3">
      <c r="A38" s="22">
        <v>36</v>
      </c>
      <c r="B38" s="11" t="s">
        <v>221</v>
      </c>
      <c r="C38" s="22">
        <v>2</v>
      </c>
      <c r="D38" s="22">
        <v>2</v>
      </c>
      <c r="E38" s="22"/>
      <c r="F38" s="11"/>
      <c r="G38" s="11"/>
    </row>
    <row r="39" spans="1:7" x14ac:dyDescent="0.3">
      <c r="A39" s="22">
        <v>37</v>
      </c>
      <c r="B39" s="11" t="s">
        <v>140</v>
      </c>
      <c r="C39" s="22">
        <v>2</v>
      </c>
      <c r="D39" s="22">
        <v>2</v>
      </c>
      <c r="E39" s="22"/>
      <c r="F39" s="11"/>
      <c r="G39" s="11"/>
    </row>
    <row r="40" spans="1:7" x14ac:dyDescent="0.3">
      <c r="A40" s="22">
        <v>38</v>
      </c>
      <c r="B40" s="11" t="s">
        <v>224</v>
      </c>
      <c r="C40" s="22">
        <v>1</v>
      </c>
      <c r="D40" s="22">
        <v>1</v>
      </c>
      <c r="E40" s="22"/>
      <c r="F40" s="11"/>
      <c r="G40" s="11"/>
    </row>
    <row r="41" spans="1:7" x14ac:dyDescent="0.3">
      <c r="A41" s="22">
        <v>39</v>
      </c>
      <c r="B41" s="11" t="s">
        <v>45</v>
      </c>
      <c r="C41" s="22">
        <v>1</v>
      </c>
      <c r="D41" s="22">
        <v>1</v>
      </c>
      <c r="E41" s="22"/>
      <c r="F41" s="11"/>
      <c r="G41" s="11"/>
    </row>
    <row r="42" spans="1:7" x14ac:dyDescent="0.3">
      <c r="A42" s="22">
        <v>40</v>
      </c>
      <c r="B42" s="11" t="s">
        <v>195</v>
      </c>
      <c r="C42" s="22">
        <v>1</v>
      </c>
      <c r="D42" s="22">
        <v>1</v>
      </c>
      <c r="E42" s="22"/>
      <c r="F42" s="11"/>
      <c r="G42" s="11"/>
    </row>
    <row r="43" spans="1:7" x14ac:dyDescent="0.3">
      <c r="A43" s="22">
        <v>41</v>
      </c>
      <c r="B43" s="11" t="s">
        <v>137</v>
      </c>
      <c r="C43" s="22">
        <v>1</v>
      </c>
      <c r="D43" s="22">
        <v>1</v>
      </c>
      <c r="E43" s="22"/>
      <c r="F43" s="11"/>
      <c r="G43" s="11"/>
    </row>
    <row r="44" spans="1:7" x14ac:dyDescent="0.3">
      <c r="A44" s="22">
        <v>42</v>
      </c>
      <c r="B44" s="11" t="s">
        <v>55</v>
      </c>
      <c r="C44" s="22">
        <v>1</v>
      </c>
      <c r="D44" s="22">
        <v>1</v>
      </c>
      <c r="E44" s="22"/>
      <c r="F44" s="11"/>
      <c r="G44" s="11"/>
    </row>
    <row r="45" spans="1:7" x14ac:dyDescent="0.3">
      <c r="A45" s="22">
        <v>43</v>
      </c>
      <c r="B45" s="11" t="s">
        <v>214</v>
      </c>
      <c r="C45" s="22">
        <v>1</v>
      </c>
      <c r="D45" s="22">
        <v>1</v>
      </c>
      <c r="E45" s="22"/>
      <c r="F45" s="11"/>
      <c r="G45" s="11"/>
    </row>
    <row r="46" spans="1:7" x14ac:dyDescent="0.3">
      <c r="A46" s="22">
        <v>44</v>
      </c>
      <c r="B46" s="11" t="s">
        <v>384</v>
      </c>
      <c r="C46" s="22">
        <v>1</v>
      </c>
      <c r="D46" s="22">
        <v>1</v>
      </c>
      <c r="E46" s="22"/>
      <c r="F46" s="11"/>
      <c r="G46" s="11"/>
    </row>
    <row r="47" spans="1:7" x14ac:dyDescent="0.3">
      <c r="A47" s="22"/>
      <c r="B47" s="11" t="s">
        <v>133</v>
      </c>
      <c r="C47" s="22">
        <v>5</v>
      </c>
      <c r="D47" s="22">
        <v>5</v>
      </c>
      <c r="E47" s="22"/>
      <c r="F47" s="11"/>
      <c r="G47" s="11"/>
    </row>
    <row r="48" spans="1:7" x14ac:dyDescent="0.3">
      <c r="A48" s="22"/>
      <c r="B48" s="11" t="s">
        <v>364</v>
      </c>
      <c r="C48" s="22">
        <v>4</v>
      </c>
      <c r="D48" s="22"/>
      <c r="E48" s="22">
        <v>4</v>
      </c>
      <c r="F48" s="11"/>
      <c r="G48" s="11"/>
    </row>
    <row r="49" spans="2:5" x14ac:dyDescent="0.3">
      <c r="B49" s="45" t="s">
        <v>388</v>
      </c>
      <c r="C49" s="17">
        <v>285</v>
      </c>
      <c r="D49" s="17">
        <v>243</v>
      </c>
      <c r="E49" s="17">
        <v>42</v>
      </c>
    </row>
    <row r="51" spans="2:5" x14ac:dyDescent="0.3">
      <c r="B51" s="11" t="s">
        <v>387</v>
      </c>
      <c r="C51" s="22"/>
      <c r="D51" s="22"/>
    </row>
  </sheetData>
  <sortState xmlns:xlrd2="http://schemas.microsoft.com/office/spreadsheetml/2017/richdata2" ref="B6:E8">
    <sortCondition ref="B6:B8"/>
  </sortState>
  <pageMargins left="0.70866141732283472" right="0.31496062992125984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Ass.</vt:lpstr>
      <vt:lpstr>Pass.</vt:lpstr>
      <vt:lpstr>Class. So.</vt:lpstr>
      <vt:lpstr>'Class. Ass.'!Titoli_stampa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2025-01-22T17:43:48Z</cp:lastPrinted>
  <dcterms:created xsi:type="dcterms:W3CDTF">2020-01-13T16:25:38Z</dcterms:created>
  <dcterms:modified xsi:type="dcterms:W3CDTF">2025-01-25T08:32:45Z</dcterms:modified>
</cp:coreProperties>
</file>