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29BD5ADE-6AAB-49A5-B066-ECCF8631059F}" xr6:coauthVersionLast="47" xr6:coauthVersionMax="47" xr10:uidLastSave="{00000000-0000-0000-0000-000000000000}"/>
  <bookViews>
    <workbookView xWindow="-20520" yWindow="855" windowWidth="20640" windowHeight="11040" xr2:uid="{651611AC-68CD-4E10-9366-C555BEBC2FE0}"/>
  </bookViews>
  <sheets>
    <sheet name="Competitiva" sheetId="5" r:id="rId1"/>
    <sheet name="Clas. M - F" sheetId="1" r:id="rId2"/>
    <sheet name="Clas. Cat." sheetId="2" r:id="rId3"/>
    <sheet name="Pass." sheetId="3" r:id="rId4"/>
    <sheet name="Clas. Soc." sheetId="4" r:id="rId5"/>
  </sheets>
  <definedNames>
    <definedName name="_xlnm._FilterDatabase" localSheetId="0" hidden="1">Competitiva!$A$2:$L$2</definedName>
    <definedName name="_xlnm.Print_Titles" localSheetId="2">'Clas. Cat.'!$1:$3</definedName>
    <definedName name="_xlnm.Print_Titles" localSheetId="1">'Clas. M - F'!$1:$2</definedName>
    <definedName name="_xlnm.Print_Titles" localSheetId="0">Competitiva!$1:$2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5" i="5"/>
  <c r="I395" i="5"/>
  <c r="H396" i="5"/>
  <c r="I396" i="5"/>
  <c r="H397" i="5"/>
  <c r="I397" i="5"/>
  <c r="H398" i="5"/>
  <c r="I398" i="5"/>
  <c r="H399" i="5"/>
  <c r="I399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18" i="5"/>
  <c r="I418" i="5"/>
  <c r="H419" i="5"/>
  <c r="I419" i="5"/>
  <c r="H420" i="5"/>
  <c r="I420" i="5"/>
  <c r="H421" i="5"/>
  <c r="I421" i="5"/>
  <c r="H422" i="5"/>
  <c r="I422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7" i="5"/>
  <c r="I447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C54" i="4" l="1"/>
  <c r="D54" i="4"/>
  <c r="C37" i="4"/>
  <c r="D37" i="4"/>
  <c r="E37" i="4"/>
  <c r="F37" i="4"/>
</calcChain>
</file>

<file path=xl/sharedStrings.xml><?xml version="1.0" encoding="utf-8"?>
<sst xmlns="http://schemas.openxmlformats.org/spreadsheetml/2006/main" count="1681" uniqueCount="271">
  <si>
    <t>Torelli Luca</t>
  </si>
  <si>
    <t>M</t>
  </si>
  <si>
    <t>G.S. Podista Siena A.S.D.</t>
  </si>
  <si>
    <t>A-20 SENIORES MASCH.</t>
  </si>
  <si>
    <t>SI</t>
  </si>
  <si>
    <t>Basile Roberto</t>
  </si>
  <si>
    <t>A.S.D. Team Marathon Bike</t>
  </si>
  <si>
    <t>C-30 SENIORES MASCH.</t>
  </si>
  <si>
    <t xml:space="preserve"> </t>
  </si>
  <si>
    <t/>
  </si>
  <si>
    <t>Marzini Lorenzo</t>
  </si>
  <si>
    <t>A.S.D. Senese Mens Sana In Corpore Sano</t>
  </si>
  <si>
    <t>Mazzone Luigi</t>
  </si>
  <si>
    <t>Atletica Ponticino A.S.D</t>
  </si>
  <si>
    <t>F-45 SENIORES MASCH.</t>
  </si>
  <si>
    <t>Crivelli Alessandro</t>
  </si>
  <si>
    <t>Sport Events Cortona</t>
  </si>
  <si>
    <t>G-50 VETERANI MASCH.</t>
  </si>
  <si>
    <t>Sfondalmodo Massimiliano</t>
  </si>
  <si>
    <t>TX Fiteness S.S.D.</t>
  </si>
  <si>
    <t>Malavolti Marco</t>
  </si>
  <si>
    <t>Marchi Riccardo</t>
  </si>
  <si>
    <t>Trail Running Project Asd</t>
  </si>
  <si>
    <t>Bianchini Francesco</t>
  </si>
  <si>
    <t>G.S. Valdelsa Runners A.S.D.</t>
  </si>
  <si>
    <t>Furi Leonardo</t>
  </si>
  <si>
    <t>D-35 SENIORES MASCH.</t>
  </si>
  <si>
    <t>Allori Fabio</t>
  </si>
  <si>
    <t>Fieschi Fabrizio</t>
  </si>
  <si>
    <t>Guerrini Gabriele</t>
  </si>
  <si>
    <t>E-40 SENIORES MASCH.</t>
  </si>
  <si>
    <t>Lepore Alessio</t>
  </si>
  <si>
    <t>AVIS Zero Positivo A.S.D.</t>
  </si>
  <si>
    <t>Boldrini Duccio</t>
  </si>
  <si>
    <t>C.S. Olimpia Poggio Al Vento A.S.D.</t>
  </si>
  <si>
    <t>si</t>
  </si>
  <si>
    <t>Allegrucci Fabio</t>
  </si>
  <si>
    <t>Gubbio Runners</t>
  </si>
  <si>
    <t>Romanelli David</t>
  </si>
  <si>
    <t>Subbiano Marathon</t>
  </si>
  <si>
    <t>H-55 VETERANI MASCH.</t>
  </si>
  <si>
    <t>Palmas Andrea</t>
  </si>
  <si>
    <t>Tiberi Moreno</t>
  </si>
  <si>
    <t>I-60 VETERANI MASCH.</t>
  </si>
  <si>
    <t>Betti Giovanni</t>
  </si>
  <si>
    <t>A.S.D. La Chianina</t>
  </si>
  <si>
    <t>Giomi Edoardo</t>
  </si>
  <si>
    <t>Giorgetti Guido</t>
  </si>
  <si>
    <t>C.R. Banca Monte dei Paschi di Siena</t>
  </si>
  <si>
    <t>L-65 VETERANI MASCH.</t>
  </si>
  <si>
    <t>Mariotti Bonucci Alok</t>
  </si>
  <si>
    <t>A.S.D. La Sorba</t>
  </si>
  <si>
    <t>Bottigliengo Daniele</t>
  </si>
  <si>
    <t xml:space="preserve">Cresti Alessandro </t>
  </si>
  <si>
    <t>A.S.D. S.P. Torre del Mangia</t>
  </si>
  <si>
    <t>Piastri Lorena</t>
  </si>
  <si>
    <t>F</t>
  </si>
  <si>
    <t>F-45 SENIORES FEMM.</t>
  </si>
  <si>
    <t>Nocentini Giulio</t>
  </si>
  <si>
    <t>Free Runners</t>
  </si>
  <si>
    <t>Ciacci Andrea</t>
  </si>
  <si>
    <t>Anselmi Simone</t>
  </si>
  <si>
    <t>Gradassi Mauro</t>
  </si>
  <si>
    <t>Atletica Il Colle</t>
  </si>
  <si>
    <t>Barberini Pietro</t>
  </si>
  <si>
    <t>Ass. Sport. Dil. Cappuccini 1972</t>
  </si>
  <si>
    <t>Menini Benedetta</t>
  </si>
  <si>
    <t>G-50 VETERANI FEMM.</t>
  </si>
  <si>
    <t>Donadio Angelonicola</t>
  </si>
  <si>
    <t>Frontani Massimo</t>
  </si>
  <si>
    <t>Peccianti Luca</t>
  </si>
  <si>
    <t>A.S.D. Il Gregge Ribelle</t>
  </si>
  <si>
    <t>Van Der Meer Tommaso</t>
  </si>
  <si>
    <t>B-25 SENIORES MASCH.</t>
  </si>
  <si>
    <t>Ciampolini Fabrizio</t>
  </si>
  <si>
    <t>A.S.D.Le Ancelle</t>
  </si>
  <si>
    <t>Falchi Vieri</t>
  </si>
  <si>
    <t>Perez Barbara</t>
  </si>
  <si>
    <t>BBP athletic asd</t>
  </si>
  <si>
    <t>Forzini Egisto</t>
  </si>
  <si>
    <t>Bonvissuto Michele</t>
  </si>
  <si>
    <t>Giametta Raffaele</t>
  </si>
  <si>
    <t>A.S.D. G. Pod.  R. Valenti</t>
  </si>
  <si>
    <t>Montefiori Marco</t>
  </si>
  <si>
    <t>Amodeo Sabrina</t>
  </si>
  <si>
    <t>G.S.D. Libertas La Torre</t>
  </si>
  <si>
    <t>Burroni Giovanni</t>
  </si>
  <si>
    <t>Tanzini Silvano</t>
  </si>
  <si>
    <t>Battaglia Gianni</t>
  </si>
  <si>
    <t>Gelli Sergio</t>
  </si>
  <si>
    <t>Silvano Fedi A.S.D.</t>
  </si>
  <si>
    <t>M-70 VETERANI MASCH.</t>
  </si>
  <si>
    <t>Garrasi Sebastiano</t>
  </si>
  <si>
    <t>Draoli Maria Cristina</t>
  </si>
  <si>
    <t>L'unatici Ellera Corciano ASD</t>
  </si>
  <si>
    <t>I-60 VETERANI FEMM.</t>
  </si>
  <si>
    <t>Ferrandi Filippo</t>
  </si>
  <si>
    <t>Floriani Francesco</t>
  </si>
  <si>
    <t>Spinelli Carlo</t>
  </si>
  <si>
    <t>Chiari Alessandro</t>
  </si>
  <si>
    <t>Piscitelli Giuseppe</t>
  </si>
  <si>
    <t>Corvaglia Francesco</t>
  </si>
  <si>
    <t>Corsi Ilaria</t>
  </si>
  <si>
    <t>Cavari Elena</t>
  </si>
  <si>
    <t>H-55 VETERANI FEMM.</t>
  </si>
  <si>
    <t>Zigon Giulia</t>
  </si>
  <si>
    <t>Monnanni Enrico</t>
  </si>
  <si>
    <t>Pol. Policiano</t>
  </si>
  <si>
    <t>Franceschini Mauro</t>
  </si>
  <si>
    <t>Zanchi Paola</t>
  </si>
  <si>
    <t>Giannetti Claudio</t>
  </si>
  <si>
    <t>A.S.D. Pol. Chianciano</t>
  </si>
  <si>
    <t>Cozzari Marianna</t>
  </si>
  <si>
    <t>A.S.D. Grifo Runners Perugia</t>
  </si>
  <si>
    <t>Burroni Elena</t>
  </si>
  <si>
    <t>Frullanti Enzo</t>
  </si>
  <si>
    <t>Maggi Martina</t>
  </si>
  <si>
    <t>Zabatta Andrea</t>
  </si>
  <si>
    <t>Bicchi Claudio</t>
  </si>
  <si>
    <t>Agnello Fabio</t>
  </si>
  <si>
    <t>Zullo Paola</t>
  </si>
  <si>
    <t>E-40 SENIORES FEMM.</t>
  </si>
  <si>
    <t>Calzoni Simona</t>
  </si>
  <si>
    <t>Martini Marco</t>
  </si>
  <si>
    <t>A.S.D. Sienarunners</t>
  </si>
  <si>
    <t>Profilo Alessandro</t>
  </si>
  <si>
    <t>Moggi Vittoria</t>
  </si>
  <si>
    <t>Sestini Arabella</t>
  </si>
  <si>
    <t>Aldinucci Carlo</t>
  </si>
  <si>
    <t>Benocci Valentina</t>
  </si>
  <si>
    <t>B-25 SENIORES FEMM.</t>
  </si>
  <si>
    <t>Margreth Paolo</t>
  </si>
  <si>
    <t>Galeazzi Giuliano</t>
  </si>
  <si>
    <t>Greco Maria Rosa</t>
  </si>
  <si>
    <t>Capasso Tommaso</t>
  </si>
  <si>
    <t>Chiodini Andrea</t>
  </si>
  <si>
    <t>Ricci Riccardo</t>
  </si>
  <si>
    <t>Versiglioni Gianluca</t>
  </si>
  <si>
    <t>Monaci Francesca</t>
  </si>
  <si>
    <t>Milani Manuel</t>
  </si>
  <si>
    <t>Gatti Alfredo Maria</t>
  </si>
  <si>
    <t>Ugolini Lucia</t>
  </si>
  <si>
    <t>Terzuoli Gianna</t>
  </si>
  <si>
    <t>Porcelli Giulia</t>
  </si>
  <si>
    <t>Caliani Vanessa</t>
  </si>
  <si>
    <t>D-35 SENIORES FEMM.</t>
  </si>
  <si>
    <t>Belli Milena</t>
  </si>
  <si>
    <t>Bonanni Lorena</t>
  </si>
  <si>
    <t>Caoduro Enzo</t>
  </si>
  <si>
    <t>N-75 VETERANI MASCH.</t>
  </si>
  <si>
    <t>Cubattoli Ylenia</t>
  </si>
  <si>
    <t>C-30 SENIORES FEMM.</t>
  </si>
  <si>
    <t>Pignata Marco Massimo</t>
  </si>
  <si>
    <t>Emili Gino</t>
  </si>
  <si>
    <t>Classifica Femminile Km. 13</t>
  </si>
  <si>
    <t>GIUDICI DI GARA</t>
  </si>
  <si>
    <t>Brogini Marco</t>
  </si>
  <si>
    <t>Cappai Raffaele</t>
  </si>
  <si>
    <t>Cla. Ass.</t>
  </si>
  <si>
    <t>Cla. M/F</t>
  </si>
  <si>
    <t>Cognome e Nome</t>
  </si>
  <si>
    <t>S.</t>
  </si>
  <si>
    <t>Società</t>
  </si>
  <si>
    <t>Anno</t>
  </si>
  <si>
    <t>Tempo</t>
  </si>
  <si>
    <t>Km. Ora</t>
  </si>
  <si>
    <t>Km. Min.</t>
  </si>
  <si>
    <t>Categoria</t>
  </si>
  <si>
    <t>Cl. Cat</t>
  </si>
  <si>
    <t>Uisp</t>
  </si>
  <si>
    <t>Pu. Uisp</t>
  </si>
  <si>
    <t>Cl. Uisp</t>
  </si>
  <si>
    <t>Punti</t>
  </si>
  <si>
    <t>Classifica Maschile Km. 13</t>
  </si>
  <si>
    <t>N°</t>
  </si>
  <si>
    <t>Libero</t>
  </si>
  <si>
    <t>A.S.D. Filippide Dlf Chiusi</t>
  </si>
  <si>
    <t>Gruppo Podisti Resco A.S.D.</t>
  </si>
  <si>
    <t>Rafagni Gerazia</t>
  </si>
  <si>
    <t>UISP COMITATO DI SIENA COORDINAMENTO ATLETICA LEGGERA</t>
  </si>
  <si>
    <t>CLASSIFICA PER SOCIETA'</t>
  </si>
  <si>
    <t>Clas.</t>
  </si>
  <si>
    <t>Totale</t>
  </si>
  <si>
    <t>Comp.</t>
  </si>
  <si>
    <t>Pass.</t>
  </si>
  <si>
    <t>CLASSIFICA PER SOCIETA' 9^ PROVA CAMPIONATO PROVINCIALE UISP CORSE SU STRADA</t>
  </si>
  <si>
    <t>Atleti</t>
  </si>
  <si>
    <t>Class.</t>
  </si>
  <si>
    <t>Toti Sauro</t>
  </si>
  <si>
    <t>Boccini Anna</t>
  </si>
  <si>
    <t>Canapini Paola</t>
  </si>
  <si>
    <t>Del Bello Barbara</t>
  </si>
  <si>
    <t>Fedolfi Folgo</t>
  </si>
  <si>
    <t>Muzzi Mario</t>
  </si>
  <si>
    <t>Petrolito Roberto</t>
  </si>
  <si>
    <t>Muzzi Federica</t>
  </si>
  <si>
    <t>Rugi Valentina</t>
  </si>
  <si>
    <t>Sartori Alberto</t>
  </si>
  <si>
    <t>Sartori Pietro</t>
  </si>
  <si>
    <t>De Masi Denise</t>
  </si>
  <si>
    <t xml:space="preserve">F </t>
  </si>
  <si>
    <t>Franci Gianni</t>
  </si>
  <si>
    <t>Frullanti Cesare</t>
  </si>
  <si>
    <t>Gozzi Alessia</t>
  </si>
  <si>
    <t>Pepi Luciano</t>
  </si>
  <si>
    <t>Quaresima Mariavittoria</t>
  </si>
  <si>
    <t>Vagnuzzi Carlo</t>
  </si>
  <si>
    <t>Pucci Jacopo</t>
  </si>
  <si>
    <t>Bonci Ivano</t>
  </si>
  <si>
    <t>Pierli Cinzia</t>
  </si>
  <si>
    <t>Stroscia Carlo</t>
  </si>
  <si>
    <t>Pulcinelli Alberto</t>
  </si>
  <si>
    <t>Brogi Viviana</t>
  </si>
  <si>
    <t>Russo Pasquale</t>
  </si>
  <si>
    <t>Cubattoli Claudio</t>
  </si>
  <si>
    <t>Cristofaro Varno</t>
  </si>
  <si>
    <t>Peccianti Silvia</t>
  </si>
  <si>
    <t>Pierattelli Luigi</t>
  </si>
  <si>
    <t>Santini Maris</t>
  </si>
  <si>
    <t>Casaioli Mario</t>
  </si>
  <si>
    <t>Coppola Marilena</t>
  </si>
  <si>
    <t>Ciommo Antonella</t>
  </si>
  <si>
    <t>Passamonti Alida</t>
  </si>
  <si>
    <t>Stefanini Alessia</t>
  </si>
  <si>
    <t>Marzuoli Massimo</t>
  </si>
  <si>
    <t>Marzuoli Marco</t>
  </si>
  <si>
    <t>Pagliai Roberto</t>
  </si>
  <si>
    <t>Gorini Alessandra</t>
  </si>
  <si>
    <t>Piscitelli Edoardo</t>
  </si>
  <si>
    <t>SERVIZIO</t>
  </si>
  <si>
    <t>Bianchi Lorenzo</t>
  </si>
  <si>
    <t>Ferrieri Ivano</t>
  </si>
  <si>
    <t>Parrini Cecilia</t>
  </si>
  <si>
    <t>Giuliani Andrea</t>
  </si>
  <si>
    <t>Minuti Fiorenza</t>
  </si>
  <si>
    <t>Sergio Adolfo</t>
  </si>
  <si>
    <t>PARTECIPANTI ALLA PASSEGGIATA</t>
  </si>
  <si>
    <t>Cat/A ('07/'01)</t>
  </si>
  <si>
    <t>Cat/B ('00/'96)</t>
  </si>
  <si>
    <t>Cat/C ('95/'91)</t>
  </si>
  <si>
    <t>Cat/D ('90/'86)</t>
  </si>
  <si>
    <t>Cat/E ('85/'81)</t>
  </si>
  <si>
    <t>Cat/F ('80/'76)</t>
  </si>
  <si>
    <t>Cat/G ('75/'71)</t>
  </si>
  <si>
    <t>Cat/H ('70/'66)</t>
  </si>
  <si>
    <t>Cat/I ('65/'61)</t>
  </si>
  <si>
    <t>Cat/L ('60/'61)</t>
  </si>
  <si>
    <t>Cat/M ('55/'51)</t>
  </si>
  <si>
    <t>Cat/N ('50/ e prec.)</t>
  </si>
  <si>
    <t>Cat/I ('65/ecc.</t>
  </si>
  <si>
    <t>Cl. Cat.</t>
  </si>
  <si>
    <t>Cla M/F</t>
  </si>
  <si>
    <t>CLASSIFICA PER CATEGORIE "5^ TRA LE CRETE E IL CHIANTI" - CASTELNUOVO BERARDENGA 22/06/2025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</si>
  <si>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</si>
  <si>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</si>
  <si>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</si>
  <si>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</si>
  <si>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</si>
  <si>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</si>
  <si>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</si>
  <si>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CASTELNUOVO B.RGA</t>
  </si>
  <si>
    <t>5ª TRA LE CRETE E IL CHIANTI</t>
  </si>
  <si>
    <t>CLASSIFICA M - F * "5^ TRA LE CRETE E IL CHIANTI" * 9^ PROVA CAMP.TO PROV.E UISP CORSE SU STRADA - CASTELNUOVO BERARDENGA 22/06/2025</t>
  </si>
  <si>
    <t>Tozzi Lucia</t>
  </si>
  <si>
    <t>Rocchi Duccio</t>
  </si>
  <si>
    <t xml:space="preserve"> 9^ PROVA CAMPIONATO PROVINCIALE UISP CORSE SU STRADA</t>
  </si>
  <si>
    <t>Gattarelli Franco</t>
  </si>
  <si>
    <t>o)</t>
  </si>
  <si>
    <t>A.S.D. Monteriggioni Sport e Cultura</t>
  </si>
  <si>
    <t>Brega Daniela Maria</t>
  </si>
  <si>
    <t>5ª TRA LE CRETE E IL CHIANTI - CASTELNUOVO BERARDENGA 22/06/2025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</si>
</sst>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0.000"/>
    <numFmt numFmtId="166" formatCode="m:ss"/>
    <numFmt numFmtId="167" formatCode="[$-410]d\ mmmm\ yy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4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 applyProtection="1">
      <alignment horizontal="center"/>
      <protection locked="0"/>
    </xf>
    <xf numFmtId="165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9" fillId="0" borderId="0" xfId="0" applyFont="1"/>
    <xf numFmtId="0" fontId="6" fillId="0" borderId="0" xfId="0" applyFont="1" applyAlignment="1">
      <alignment horizontal="right"/>
    </xf>
    <xf numFmtId="164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10" fillId="0" borderId="0" xfId="0" applyNumberFormat="1" applyFont="1" applyAlignment="1">
      <alignment horizontal="center"/>
    </xf>
    <xf numFmtId="0" fontId="11" fillId="0" borderId="0" xfId="0" applyFont="1"/>
    <xf numFmtId="166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6" fontId="14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7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11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12586-D705-4CF2-9452-E44C6FB528D3}">
  <sheetPr>
    <tabColor rgb="FFFFFF00"/>
  </sheetPr>
  <dimension ref="A1:L502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1" style="11" customWidth="1"/>
    <col min="8" max="8" width="9.33203125" style="27" customWidth="1"/>
    <col min="9" max="9" width="9.77734375" style="30" customWidth="1"/>
    <col min="10" max="10" width="25.109375" customWidth="1"/>
    <col min="11" max="11" width="5.109375" style="1" customWidth="1"/>
    <col min="12" max="12" width="5.5546875" style="1" customWidth="1"/>
  </cols>
  <sheetData>
    <row r="1" spans="1:12" ht="18" x14ac:dyDescent="0.35">
      <c r="A1" s="46" t="s">
        <v>261</v>
      </c>
      <c r="B1" s="46"/>
      <c r="C1" s="46"/>
      <c r="D1" s="46"/>
      <c r="E1" s="41" t="s">
        <v>260</v>
      </c>
      <c r="F1" s="41" t="s">
        <v>259</v>
      </c>
      <c r="G1" s="42">
        <v>13</v>
      </c>
      <c r="H1" s="41"/>
      <c r="I1" s="40"/>
      <c r="J1" s="39">
        <v>45830</v>
      </c>
      <c r="K1" s="38"/>
      <c r="L1" s="38"/>
    </row>
    <row r="2" spans="1:12" ht="28.8" x14ac:dyDescent="0.3">
      <c r="A2" s="34" t="s">
        <v>258</v>
      </c>
      <c r="B2" s="34" t="s">
        <v>257</v>
      </c>
      <c r="C2" s="34" t="s">
        <v>160</v>
      </c>
      <c r="D2" s="34" t="s">
        <v>256</v>
      </c>
      <c r="E2" s="34" t="s">
        <v>162</v>
      </c>
      <c r="F2" s="34" t="s">
        <v>163</v>
      </c>
      <c r="G2" s="11" t="s">
        <v>164</v>
      </c>
      <c r="H2" s="37" t="s">
        <v>255</v>
      </c>
      <c r="I2" s="36" t="s">
        <v>254</v>
      </c>
      <c r="J2" s="34" t="s">
        <v>167</v>
      </c>
      <c r="K2" s="35" t="s">
        <v>253</v>
      </c>
      <c r="L2" s="34" t="s">
        <v>172</v>
      </c>
    </row>
    <row r="3" spans="1:12" x14ac:dyDescent="0.3">
      <c r="A3" s="33">
        <v>1</v>
      </c>
      <c r="B3" s="32">
        <v>269</v>
      </c>
      <c r="C3" t="s">
        <v>0</v>
      </c>
      <c r="D3" s="1" t="s">
        <v>1</v>
      </c>
      <c r="E3" s="31" t="s">
        <v>2</v>
      </c>
      <c r="F3" s="1">
        <v>2005</v>
      </c>
      <c r="G3" s="26">
        <v>3.4251157405378763E-2</v>
      </c>
      <c r="H3" s="27">
        <v>15.814550739286958</v>
      </c>
      <c r="I3" s="28">
        <f t="shared" ref="I3:I66" si="0">IF(G3="","",G3/$G$1)</f>
        <v>2.6347044157983665E-3</v>
      </c>
      <c r="J3" s="11" t="s">
        <v>3</v>
      </c>
      <c r="K3" s="1">
        <v>1</v>
      </c>
      <c r="L3" s="1">
        <v>20</v>
      </c>
    </row>
    <row r="4" spans="1:12" x14ac:dyDescent="0.3">
      <c r="A4" s="33">
        <v>2</v>
      </c>
      <c r="B4" s="32">
        <v>260</v>
      </c>
      <c r="C4" t="s">
        <v>5</v>
      </c>
      <c r="D4" s="1" t="s">
        <v>1</v>
      </c>
      <c r="E4" s="31" t="s">
        <v>6</v>
      </c>
      <c r="F4" s="1">
        <v>1995</v>
      </c>
      <c r="G4" s="26">
        <v>3.5755787037487607E-2</v>
      </c>
      <c r="H4" s="27">
        <v>15.149062894315948</v>
      </c>
      <c r="I4" s="28">
        <f t="shared" si="0"/>
        <v>2.750445156729816E-3</v>
      </c>
      <c r="J4" s="11" t="s">
        <v>7</v>
      </c>
      <c r="K4" s="1">
        <v>1</v>
      </c>
      <c r="L4" s="1">
        <v>20</v>
      </c>
    </row>
    <row r="5" spans="1:12" x14ac:dyDescent="0.3">
      <c r="A5" s="33">
        <v>3</v>
      </c>
      <c r="B5" s="32">
        <v>320</v>
      </c>
      <c r="C5" t="s">
        <v>10</v>
      </c>
      <c r="D5" s="1" t="s">
        <v>1</v>
      </c>
      <c r="E5" s="31" t="s">
        <v>11</v>
      </c>
      <c r="F5" s="1">
        <v>1992</v>
      </c>
      <c r="G5" s="26">
        <v>3.59756944453693E-2</v>
      </c>
      <c r="H5" s="27">
        <v>15.056461731106031</v>
      </c>
      <c r="I5" s="28">
        <f t="shared" si="0"/>
        <v>2.7673611111822538E-3</v>
      </c>
      <c r="J5" s="11" t="s">
        <v>7</v>
      </c>
      <c r="K5" s="1">
        <v>2</v>
      </c>
      <c r="L5" s="1">
        <v>19</v>
      </c>
    </row>
    <row r="6" spans="1:12" x14ac:dyDescent="0.3">
      <c r="A6" s="33">
        <v>4</v>
      </c>
      <c r="B6" s="32">
        <v>288</v>
      </c>
      <c r="C6" t="s">
        <v>12</v>
      </c>
      <c r="D6" s="1" t="s">
        <v>1</v>
      </c>
      <c r="E6" s="31" t="s">
        <v>13</v>
      </c>
      <c r="F6" s="1">
        <v>1978</v>
      </c>
      <c r="G6" s="26">
        <v>3.6184027776471339E-2</v>
      </c>
      <c r="H6" s="27">
        <v>14.969772575149451</v>
      </c>
      <c r="I6" s="28">
        <f t="shared" si="0"/>
        <v>2.7833867520362567E-3</v>
      </c>
      <c r="J6" s="11" t="s">
        <v>14</v>
      </c>
      <c r="K6" s="1">
        <v>1</v>
      </c>
      <c r="L6" s="1">
        <v>20</v>
      </c>
    </row>
    <row r="7" spans="1:12" x14ac:dyDescent="0.3">
      <c r="A7" s="33">
        <v>5</v>
      </c>
      <c r="B7" s="32">
        <v>349</v>
      </c>
      <c r="C7" t="s">
        <v>15</v>
      </c>
      <c r="D7" s="1" t="s">
        <v>1</v>
      </c>
      <c r="E7" s="31" t="s">
        <v>16</v>
      </c>
      <c r="F7" s="1">
        <v>1972</v>
      </c>
      <c r="G7" s="26">
        <v>3.8487268517201301E-2</v>
      </c>
      <c r="H7" s="27">
        <v>14.07391814320564</v>
      </c>
      <c r="I7" s="28">
        <f t="shared" si="0"/>
        <v>2.9605591167077925E-3</v>
      </c>
      <c r="J7" s="11" t="s">
        <v>17</v>
      </c>
      <c r="K7" s="1">
        <v>1</v>
      </c>
      <c r="L7" s="1">
        <v>20</v>
      </c>
    </row>
    <row r="8" spans="1:12" x14ac:dyDescent="0.3">
      <c r="A8" s="33">
        <v>6</v>
      </c>
      <c r="B8" s="32">
        <v>259</v>
      </c>
      <c r="C8" t="s">
        <v>18</v>
      </c>
      <c r="D8" s="1" t="s">
        <v>1</v>
      </c>
      <c r="E8" s="31" t="s">
        <v>19</v>
      </c>
      <c r="F8" s="1">
        <v>1971</v>
      </c>
      <c r="G8" s="26">
        <v>3.8811342594271991E-2</v>
      </c>
      <c r="H8" s="27">
        <v>13.956401156465249</v>
      </c>
      <c r="I8" s="28">
        <f t="shared" si="0"/>
        <v>2.9854878918670761E-3</v>
      </c>
      <c r="J8" s="11" t="s">
        <v>17</v>
      </c>
      <c r="K8" s="1">
        <v>2</v>
      </c>
      <c r="L8" s="1">
        <v>19</v>
      </c>
    </row>
    <row r="9" spans="1:12" x14ac:dyDescent="0.3">
      <c r="A9" s="33">
        <v>7</v>
      </c>
      <c r="B9" s="32">
        <v>319</v>
      </c>
      <c r="C9" t="s">
        <v>20</v>
      </c>
      <c r="D9" s="1" t="s">
        <v>1</v>
      </c>
      <c r="E9" s="31" t="s">
        <v>11</v>
      </c>
      <c r="F9" s="1">
        <v>1972</v>
      </c>
      <c r="G9" s="26">
        <v>3.8915509256185032E-2</v>
      </c>
      <c r="H9" s="27">
        <v>13.919043512981316</v>
      </c>
      <c r="I9" s="28">
        <f t="shared" si="0"/>
        <v>2.9935007120142332E-3</v>
      </c>
      <c r="J9" s="11" t="s">
        <v>17</v>
      </c>
      <c r="K9" s="1">
        <v>3</v>
      </c>
      <c r="L9" s="1">
        <v>18</v>
      </c>
    </row>
    <row r="10" spans="1:12" x14ac:dyDescent="0.3">
      <c r="A10" s="33">
        <v>8</v>
      </c>
      <c r="B10" s="32">
        <v>346</v>
      </c>
      <c r="C10" t="s">
        <v>21</v>
      </c>
      <c r="D10" s="1" t="s">
        <v>1</v>
      </c>
      <c r="E10" s="31" t="s">
        <v>22</v>
      </c>
      <c r="F10" s="1">
        <v>1991</v>
      </c>
      <c r="G10" s="26">
        <v>3.9251157410035376E-2</v>
      </c>
      <c r="H10" s="27">
        <v>13.800017691406426</v>
      </c>
      <c r="I10" s="28">
        <f t="shared" si="0"/>
        <v>3.0193198007719521E-3</v>
      </c>
      <c r="J10" s="11" t="s">
        <v>7</v>
      </c>
      <c r="K10" s="1">
        <v>3</v>
      </c>
      <c r="L10" s="1">
        <v>18</v>
      </c>
    </row>
    <row r="11" spans="1:12" x14ac:dyDescent="0.3">
      <c r="A11" s="33">
        <v>9</v>
      </c>
      <c r="B11" s="32">
        <v>296</v>
      </c>
      <c r="C11" t="s">
        <v>23</v>
      </c>
      <c r="D11" s="1" t="s">
        <v>1</v>
      </c>
      <c r="E11" s="31" t="s">
        <v>24</v>
      </c>
      <c r="F11" s="1">
        <v>1977</v>
      </c>
      <c r="G11" s="26">
        <v>3.9343750002444722E-2</v>
      </c>
      <c r="H11" s="27">
        <v>13.767540375104275</v>
      </c>
      <c r="I11" s="28">
        <f t="shared" si="0"/>
        <v>3.0264423078803634E-3</v>
      </c>
      <c r="J11" s="11" t="s">
        <v>14</v>
      </c>
      <c r="K11" s="1">
        <v>2</v>
      </c>
      <c r="L11" s="1">
        <v>19</v>
      </c>
    </row>
    <row r="12" spans="1:12" x14ac:dyDescent="0.3">
      <c r="A12" s="33">
        <v>10</v>
      </c>
      <c r="B12" s="32">
        <v>316</v>
      </c>
      <c r="C12" t="s">
        <v>25</v>
      </c>
      <c r="D12" s="1" t="s">
        <v>1</v>
      </c>
      <c r="E12" s="31" t="s">
        <v>11</v>
      </c>
      <c r="F12" s="1">
        <v>1987</v>
      </c>
      <c r="G12" s="26">
        <v>3.9771990741428453E-2</v>
      </c>
      <c r="H12" s="27">
        <v>13.619299828068202</v>
      </c>
      <c r="I12" s="28">
        <f t="shared" si="0"/>
        <v>3.0593839031868041E-3</v>
      </c>
      <c r="J12" s="11" t="s">
        <v>26</v>
      </c>
      <c r="K12" s="1">
        <v>1</v>
      </c>
      <c r="L12" s="1">
        <v>20</v>
      </c>
    </row>
    <row r="13" spans="1:12" x14ac:dyDescent="0.3">
      <c r="A13" s="33">
        <v>11</v>
      </c>
      <c r="B13" s="32">
        <v>284</v>
      </c>
      <c r="C13" t="s">
        <v>27</v>
      </c>
      <c r="D13" s="1" t="s">
        <v>1</v>
      </c>
      <c r="E13" s="31" t="s">
        <v>13</v>
      </c>
      <c r="F13" s="1">
        <v>1972</v>
      </c>
      <c r="G13" s="26">
        <v>3.9783564818208106E-2</v>
      </c>
      <c r="H13" s="27">
        <v>13.615337618482021</v>
      </c>
      <c r="I13" s="28">
        <f t="shared" si="0"/>
        <v>3.060274216785239E-3</v>
      </c>
      <c r="J13" s="11" t="s">
        <v>17</v>
      </c>
      <c r="K13" s="1">
        <v>4</v>
      </c>
      <c r="L13" s="1">
        <v>17</v>
      </c>
    </row>
    <row r="14" spans="1:12" x14ac:dyDescent="0.3">
      <c r="A14" s="33">
        <v>12</v>
      </c>
      <c r="B14" s="32">
        <v>285</v>
      </c>
      <c r="C14" t="s">
        <v>28</v>
      </c>
      <c r="D14" s="1" t="s">
        <v>1</v>
      </c>
      <c r="E14" s="31" t="s">
        <v>13</v>
      </c>
      <c r="F14" s="1">
        <v>1976</v>
      </c>
      <c r="G14" s="26">
        <v>3.9899305556900799E-2</v>
      </c>
      <c r="H14" s="27">
        <v>13.575841962817885</v>
      </c>
      <c r="I14" s="28">
        <f t="shared" si="0"/>
        <v>3.0691773505308307E-3</v>
      </c>
      <c r="J14" s="11" t="s">
        <v>14</v>
      </c>
      <c r="K14" s="1">
        <v>3</v>
      </c>
      <c r="L14" s="1">
        <v>18</v>
      </c>
    </row>
    <row r="15" spans="1:12" x14ac:dyDescent="0.3">
      <c r="A15" s="33">
        <v>13</v>
      </c>
      <c r="B15" s="32">
        <v>292</v>
      </c>
      <c r="C15" t="s">
        <v>29</v>
      </c>
      <c r="D15" s="1" t="s">
        <v>1</v>
      </c>
      <c r="E15" s="31" t="s">
        <v>24</v>
      </c>
      <c r="F15" s="1">
        <v>1984</v>
      </c>
      <c r="G15" s="26">
        <v>4.0339120372664183E-2</v>
      </c>
      <c r="H15" s="27">
        <v>13.427825437505753</v>
      </c>
      <c r="I15" s="28">
        <f t="shared" si="0"/>
        <v>3.1030092594357063E-3</v>
      </c>
      <c r="J15" s="11" t="s">
        <v>30</v>
      </c>
      <c r="K15" s="1">
        <v>1</v>
      </c>
      <c r="L15" s="1">
        <v>20</v>
      </c>
    </row>
    <row r="16" spans="1:12" x14ac:dyDescent="0.3">
      <c r="A16" s="33">
        <v>14</v>
      </c>
      <c r="B16" s="32">
        <v>251</v>
      </c>
      <c r="C16" t="s">
        <v>31</v>
      </c>
      <c r="D16" s="1" t="s">
        <v>1</v>
      </c>
      <c r="E16" s="31" t="s">
        <v>32</v>
      </c>
      <c r="F16" s="1">
        <v>1976</v>
      </c>
      <c r="G16" s="26">
        <v>4.1056712965655606E-2</v>
      </c>
      <c r="H16" s="27">
        <v>13.193132804366897</v>
      </c>
      <c r="I16" s="28">
        <f t="shared" si="0"/>
        <v>3.1582086896658158E-3</v>
      </c>
      <c r="J16" s="11" t="s">
        <v>14</v>
      </c>
      <c r="K16" s="1">
        <v>4</v>
      </c>
      <c r="L16" s="1">
        <v>17</v>
      </c>
    </row>
    <row r="17" spans="1:12" x14ac:dyDescent="0.3">
      <c r="A17" s="33">
        <v>15</v>
      </c>
      <c r="B17" s="32">
        <v>351</v>
      </c>
      <c r="C17" t="s">
        <v>33</v>
      </c>
      <c r="D17" s="1" t="s">
        <v>1</v>
      </c>
      <c r="E17" s="31" t="s">
        <v>34</v>
      </c>
      <c r="F17" s="1">
        <v>1975</v>
      </c>
      <c r="G17" s="26">
        <v>4.1149305558064952E-2</v>
      </c>
      <c r="H17" s="27">
        <v>13.163446121887326</v>
      </c>
      <c r="I17" s="28">
        <f t="shared" si="0"/>
        <v>3.1653311967742271E-3</v>
      </c>
      <c r="J17" s="11" t="s">
        <v>17</v>
      </c>
      <c r="K17" s="1">
        <v>5</v>
      </c>
      <c r="L17" s="1">
        <v>16</v>
      </c>
    </row>
    <row r="18" spans="1:12" x14ac:dyDescent="0.3">
      <c r="A18" s="33">
        <v>16</v>
      </c>
      <c r="B18" s="32">
        <v>253</v>
      </c>
      <c r="C18" t="s">
        <v>36</v>
      </c>
      <c r="D18" s="1" t="s">
        <v>1</v>
      </c>
      <c r="E18" s="31" t="s">
        <v>37</v>
      </c>
      <c r="F18" s="1">
        <v>1974</v>
      </c>
      <c r="G18" s="26">
        <v>4.134606481238734E-2</v>
      </c>
      <c r="H18" s="27">
        <v>13.100803404738594</v>
      </c>
      <c r="I18" s="28">
        <f t="shared" si="0"/>
        <v>3.1804665240297955E-3</v>
      </c>
      <c r="J18" s="11" t="s">
        <v>17</v>
      </c>
      <c r="K18" s="1">
        <v>6</v>
      </c>
      <c r="L18" s="1">
        <v>15</v>
      </c>
    </row>
    <row r="19" spans="1:12" x14ac:dyDescent="0.3">
      <c r="A19" s="33">
        <v>17</v>
      </c>
      <c r="B19" s="32">
        <v>262</v>
      </c>
      <c r="C19" t="s">
        <v>38</v>
      </c>
      <c r="D19" s="1" t="s">
        <v>1</v>
      </c>
      <c r="E19" s="31" t="s">
        <v>39</v>
      </c>
      <c r="F19" s="1">
        <v>1968</v>
      </c>
      <c r="G19" s="26">
        <v>4.1508101850922685E-2</v>
      </c>
      <c r="H19" s="27">
        <v>13.049661211010687</v>
      </c>
      <c r="I19" s="28">
        <f t="shared" si="0"/>
        <v>3.1929309116094373E-3</v>
      </c>
      <c r="J19" s="11" t="s">
        <v>40</v>
      </c>
      <c r="K19" s="1">
        <v>1</v>
      </c>
      <c r="L19" s="1">
        <v>20</v>
      </c>
    </row>
    <row r="20" spans="1:12" x14ac:dyDescent="0.3">
      <c r="A20" s="33">
        <v>18</v>
      </c>
      <c r="B20" s="32">
        <v>293</v>
      </c>
      <c r="C20" t="s">
        <v>41</v>
      </c>
      <c r="D20" s="1" t="s">
        <v>1</v>
      </c>
      <c r="E20" s="31" t="s">
        <v>24</v>
      </c>
      <c r="F20" s="1">
        <v>1972</v>
      </c>
      <c r="G20" s="26">
        <v>4.1728009258804377E-2</v>
      </c>
      <c r="H20" s="27">
        <v>12.980889246528768</v>
      </c>
      <c r="I20" s="28">
        <f t="shared" si="0"/>
        <v>3.2098468660618751E-3</v>
      </c>
      <c r="J20" s="11" t="s">
        <v>17</v>
      </c>
      <c r="K20" s="1">
        <v>7</v>
      </c>
      <c r="L20" s="1">
        <v>14</v>
      </c>
    </row>
    <row r="21" spans="1:12" x14ac:dyDescent="0.3">
      <c r="A21" s="33">
        <v>19</v>
      </c>
      <c r="B21" s="32">
        <v>289</v>
      </c>
      <c r="C21" t="s">
        <v>42</v>
      </c>
      <c r="D21" s="1" t="s">
        <v>1</v>
      </c>
      <c r="E21" s="31" t="s">
        <v>13</v>
      </c>
      <c r="F21" s="1">
        <v>1961</v>
      </c>
      <c r="G21" s="26">
        <v>4.1751157405087724E-2</v>
      </c>
      <c r="H21" s="27">
        <v>12.973692235910569</v>
      </c>
      <c r="I21" s="28">
        <f t="shared" si="0"/>
        <v>3.2116274926990559E-3</v>
      </c>
      <c r="J21" s="11" t="s">
        <v>43</v>
      </c>
      <c r="K21" s="1">
        <v>1</v>
      </c>
      <c r="L21" s="1">
        <v>20</v>
      </c>
    </row>
    <row r="22" spans="1:12" x14ac:dyDescent="0.3">
      <c r="A22" s="33">
        <v>20</v>
      </c>
      <c r="B22" s="32">
        <v>359</v>
      </c>
      <c r="C22" t="s">
        <v>44</v>
      </c>
      <c r="D22" s="1" t="s">
        <v>1</v>
      </c>
      <c r="E22" s="31" t="s">
        <v>45</v>
      </c>
      <c r="F22" s="1">
        <v>1989</v>
      </c>
      <c r="G22" s="26">
        <v>4.187847222056007E-2</v>
      </c>
      <c r="H22" s="27">
        <v>12.934250891815905</v>
      </c>
      <c r="I22" s="28">
        <f t="shared" si="0"/>
        <v>3.2214209400430825E-3</v>
      </c>
      <c r="J22" s="11" t="s">
        <v>26</v>
      </c>
      <c r="K22" s="1">
        <v>2</v>
      </c>
      <c r="L22" s="1">
        <v>19</v>
      </c>
    </row>
    <row r="23" spans="1:12" x14ac:dyDescent="0.3">
      <c r="A23" s="33">
        <v>21</v>
      </c>
      <c r="B23" s="32">
        <v>318</v>
      </c>
      <c r="C23" t="s">
        <v>46</v>
      </c>
      <c r="D23" s="1" t="s">
        <v>1</v>
      </c>
      <c r="E23" s="31" t="s">
        <v>11</v>
      </c>
      <c r="F23" s="1">
        <v>1985</v>
      </c>
      <c r="G23" s="26">
        <v>4.2028935182315763E-2</v>
      </c>
      <c r="H23" s="27">
        <v>12.887946466333036</v>
      </c>
      <c r="I23" s="28">
        <f t="shared" si="0"/>
        <v>3.2329950140242893E-3</v>
      </c>
      <c r="J23" s="11" t="s">
        <v>30</v>
      </c>
      <c r="K23" s="1">
        <v>2</v>
      </c>
      <c r="L23" s="1">
        <v>19</v>
      </c>
    </row>
    <row r="24" spans="1:12" x14ac:dyDescent="0.3">
      <c r="A24" s="33">
        <v>22</v>
      </c>
      <c r="B24" s="32">
        <v>362</v>
      </c>
      <c r="C24" t="s">
        <v>47</v>
      </c>
      <c r="D24" s="1" t="s">
        <v>1</v>
      </c>
      <c r="E24" s="31" t="s">
        <v>48</v>
      </c>
      <c r="F24" s="1">
        <v>1957</v>
      </c>
      <c r="G24" s="26">
        <v>4.2214120367134456E-2</v>
      </c>
      <c r="H24" s="27">
        <v>12.831409536804607</v>
      </c>
      <c r="I24" s="28">
        <f t="shared" si="0"/>
        <v>3.2472400282411119E-3</v>
      </c>
      <c r="J24" s="11" t="s">
        <v>49</v>
      </c>
      <c r="K24" s="1">
        <v>1</v>
      </c>
      <c r="L24" s="1">
        <v>20</v>
      </c>
    </row>
    <row r="25" spans="1:12" x14ac:dyDescent="0.3">
      <c r="A25" s="33">
        <v>23</v>
      </c>
      <c r="B25" s="32">
        <v>266</v>
      </c>
      <c r="C25" t="s">
        <v>50</v>
      </c>
      <c r="D25" s="1" t="s">
        <v>1</v>
      </c>
      <c r="E25" s="31" t="s">
        <v>51</v>
      </c>
      <c r="F25" s="1">
        <v>1984</v>
      </c>
      <c r="G25" s="26">
        <v>4.265393518289784E-2</v>
      </c>
      <c r="H25" s="27">
        <v>12.699101837709192</v>
      </c>
      <c r="I25" s="28">
        <f t="shared" si="0"/>
        <v>3.2810719371459875E-3</v>
      </c>
      <c r="J25" s="11" t="s">
        <v>30</v>
      </c>
      <c r="K25" s="1">
        <v>3</v>
      </c>
      <c r="L25" s="1">
        <v>18</v>
      </c>
    </row>
    <row r="26" spans="1:12" x14ac:dyDescent="0.3">
      <c r="A26" s="33">
        <v>24</v>
      </c>
      <c r="B26" s="32">
        <v>309</v>
      </c>
      <c r="C26" t="s">
        <v>52</v>
      </c>
      <c r="D26" s="1" t="s">
        <v>1</v>
      </c>
      <c r="E26" s="31" t="s">
        <v>11</v>
      </c>
      <c r="F26" s="1">
        <v>1991</v>
      </c>
      <c r="G26" s="26">
        <v>4.2792824075149838E-2</v>
      </c>
      <c r="H26" s="27">
        <v>12.657885483683634</v>
      </c>
      <c r="I26" s="28">
        <f t="shared" si="0"/>
        <v>3.291755698088449E-3</v>
      </c>
      <c r="J26" s="11" t="s">
        <v>7</v>
      </c>
      <c r="K26" s="1">
        <v>4</v>
      </c>
      <c r="L26" s="1">
        <v>17</v>
      </c>
    </row>
    <row r="27" spans="1:12" x14ac:dyDescent="0.3">
      <c r="A27" s="33">
        <v>25</v>
      </c>
      <c r="B27" s="32">
        <v>330</v>
      </c>
      <c r="C27" t="s">
        <v>53</v>
      </c>
      <c r="D27" s="1" t="s">
        <v>1</v>
      </c>
      <c r="E27" s="31" t="s">
        <v>54</v>
      </c>
      <c r="F27" s="1">
        <v>1975</v>
      </c>
      <c r="G27" s="26">
        <v>4.2815972221433185E-2</v>
      </c>
      <c r="H27" s="27">
        <v>12.651042089277013</v>
      </c>
      <c r="I27" s="28">
        <f t="shared" si="0"/>
        <v>3.2935363247256298E-3</v>
      </c>
      <c r="J27" s="11" t="s">
        <v>17</v>
      </c>
      <c r="K27" s="1">
        <v>8</v>
      </c>
      <c r="L27" s="1">
        <v>13</v>
      </c>
    </row>
    <row r="28" spans="1:12" x14ac:dyDescent="0.3">
      <c r="A28" s="33">
        <v>26</v>
      </c>
      <c r="B28" s="32">
        <v>258</v>
      </c>
      <c r="C28" t="s">
        <v>55</v>
      </c>
      <c r="D28" s="1" t="s">
        <v>56</v>
      </c>
      <c r="E28" s="31" t="s">
        <v>19</v>
      </c>
      <c r="F28" s="1">
        <v>1977</v>
      </c>
      <c r="G28" s="26">
        <v>4.2850694444496185E-2</v>
      </c>
      <c r="H28" s="27">
        <v>12.640790859720576</v>
      </c>
      <c r="I28" s="28">
        <f t="shared" si="0"/>
        <v>3.296207264961245E-3</v>
      </c>
      <c r="J28" s="11" t="s">
        <v>57</v>
      </c>
      <c r="K28" s="1">
        <v>1</v>
      </c>
      <c r="L28" s="1">
        <v>20</v>
      </c>
    </row>
    <row r="29" spans="1:12" x14ac:dyDescent="0.3">
      <c r="A29" s="33">
        <v>27</v>
      </c>
      <c r="B29" s="32">
        <v>353</v>
      </c>
      <c r="C29" t="s">
        <v>58</v>
      </c>
      <c r="D29" s="1" t="s">
        <v>1</v>
      </c>
      <c r="E29" s="31" t="s">
        <v>59</v>
      </c>
      <c r="F29" s="1">
        <v>1981</v>
      </c>
      <c r="G29" s="26">
        <v>4.2896990744338837E-2</v>
      </c>
      <c r="H29" s="27">
        <v>12.627148367934202</v>
      </c>
      <c r="I29" s="28">
        <f t="shared" si="0"/>
        <v>3.2997685187952952E-3</v>
      </c>
      <c r="J29" s="11" t="s">
        <v>30</v>
      </c>
      <c r="K29" s="1">
        <v>4</v>
      </c>
      <c r="L29" s="1">
        <v>17</v>
      </c>
    </row>
    <row r="30" spans="1:12" x14ac:dyDescent="0.3">
      <c r="A30" s="33">
        <v>28</v>
      </c>
      <c r="B30" s="32">
        <v>348</v>
      </c>
      <c r="C30" t="s">
        <v>60</v>
      </c>
      <c r="D30" s="1" t="s">
        <v>1</v>
      </c>
      <c r="E30" s="31" t="s">
        <v>2</v>
      </c>
      <c r="F30" s="1">
        <v>1977</v>
      </c>
      <c r="G30" s="26">
        <v>4.3267361113976222E-2</v>
      </c>
      <c r="H30" s="27">
        <v>12.519059464703465</v>
      </c>
      <c r="I30" s="28">
        <f t="shared" si="0"/>
        <v>3.3282585472289403E-3</v>
      </c>
      <c r="J30" s="11" t="s">
        <v>14</v>
      </c>
      <c r="K30" s="1">
        <v>5</v>
      </c>
      <c r="L30" s="1">
        <v>16</v>
      </c>
    </row>
    <row r="31" spans="1:12" x14ac:dyDescent="0.3">
      <c r="A31" s="33">
        <v>29</v>
      </c>
      <c r="B31" s="32">
        <v>326</v>
      </c>
      <c r="C31" t="s">
        <v>61</v>
      </c>
      <c r="D31" s="1" t="s">
        <v>1</v>
      </c>
      <c r="E31" s="31" t="s">
        <v>54</v>
      </c>
      <c r="F31" s="1">
        <v>1970</v>
      </c>
      <c r="G31" s="26">
        <v>4.3394675929448567E-2</v>
      </c>
      <c r="H31" s="27">
        <v>12.48233003392658</v>
      </c>
      <c r="I31" s="28">
        <f t="shared" si="0"/>
        <v>3.3380519945729668E-3</v>
      </c>
      <c r="J31" s="11" t="s">
        <v>40</v>
      </c>
      <c r="K31" s="1">
        <v>2</v>
      </c>
      <c r="L31" s="1">
        <v>19</v>
      </c>
    </row>
    <row r="32" spans="1:12" x14ac:dyDescent="0.3">
      <c r="A32" s="33">
        <v>30</v>
      </c>
      <c r="B32" s="32">
        <v>264</v>
      </c>
      <c r="C32" t="s">
        <v>62</v>
      </c>
      <c r="D32" s="1" t="s">
        <v>1</v>
      </c>
      <c r="E32" s="31" t="s">
        <v>63</v>
      </c>
      <c r="F32" s="1">
        <v>1959</v>
      </c>
      <c r="G32" s="26">
        <v>4.3510416668141261E-2</v>
      </c>
      <c r="H32" s="27">
        <v>12.449126166683669</v>
      </c>
      <c r="I32" s="28">
        <f t="shared" si="0"/>
        <v>3.3469551283185585E-3</v>
      </c>
      <c r="J32" s="11" t="s">
        <v>49</v>
      </c>
      <c r="K32" s="1">
        <v>2</v>
      </c>
      <c r="L32" s="1">
        <v>19</v>
      </c>
    </row>
    <row r="33" spans="1:12" x14ac:dyDescent="0.3">
      <c r="A33" s="33">
        <v>31</v>
      </c>
      <c r="B33" s="32">
        <v>298</v>
      </c>
      <c r="C33" t="s">
        <v>64</v>
      </c>
      <c r="D33" s="1" t="s">
        <v>1</v>
      </c>
      <c r="E33" s="31" t="s">
        <v>65</v>
      </c>
      <c r="F33" s="1">
        <v>1960</v>
      </c>
      <c r="G33" s="26">
        <v>4.3684027776180301E-2</v>
      </c>
      <c r="H33" s="27">
        <v>12.399650266727983</v>
      </c>
      <c r="I33" s="28">
        <f t="shared" si="0"/>
        <v>3.3603098289369461E-3</v>
      </c>
      <c r="J33" s="11" t="s">
        <v>49</v>
      </c>
      <c r="K33" s="1">
        <v>3</v>
      </c>
      <c r="L33" s="1">
        <v>18</v>
      </c>
    </row>
    <row r="34" spans="1:12" x14ac:dyDescent="0.3">
      <c r="A34" s="33">
        <v>32</v>
      </c>
      <c r="B34" s="32">
        <v>295</v>
      </c>
      <c r="C34" t="s">
        <v>66</v>
      </c>
      <c r="D34" s="1" t="s">
        <v>56</v>
      </c>
      <c r="E34" s="31" t="s">
        <v>24</v>
      </c>
      <c r="F34" s="1">
        <v>1971</v>
      </c>
      <c r="G34" s="26">
        <v>4.3741898145526648E-2</v>
      </c>
      <c r="H34" s="27">
        <v>12.383245575319444</v>
      </c>
      <c r="I34" s="28">
        <f t="shared" si="0"/>
        <v>3.3647613958097422E-3</v>
      </c>
      <c r="J34" s="11" t="s">
        <v>67</v>
      </c>
      <c r="K34" s="1">
        <v>1</v>
      </c>
      <c r="L34" s="1">
        <v>20</v>
      </c>
    </row>
    <row r="35" spans="1:12" x14ac:dyDescent="0.3">
      <c r="A35" s="33">
        <v>33</v>
      </c>
      <c r="B35" s="32">
        <v>332</v>
      </c>
      <c r="C35" t="s">
        <v>68</v>
      </c>
      <c r="D35" s="1" t="s">
        <v>1</v>
      </c>
      <c r="E35" s="31" t="s">
        <v>54</v>
      </c>
      <c r="F35" s="1">
        <v>1971</v>
      </c>
      <c r="G35" s="26">
        <v>4.37881944453693E-2</v>
      </c>
      <c r="H35" s="27">
        <v>12.370153040734685</v>
      </c>
      <c r="I35" s="28">
        <f t="shared" si="0"/>
        <v>3.3683226496437923E-3</v>
      </c>
      <c r="J35" s="11" t="s">
        <v>17</v>
      </c>
      <c r="K35" s="1">
        <v>9</v>
      </c>
      <c r="L35" s="1">
        <v>12</v>
      </c>
    </row>
    <row r="36" spans="1:12" x14ac:dyDescent="0.3">
      <c r="A36" s="33">
        <v>34</v>
      </c>
      <c r="B36" s="32">
        <v>287</v>
      </c>
      <c r="C36" t="s">
        <v>69</v>
      </c>
      <c r="D36" s="1" t="s">
        <v>1</v>
      </c>
      <c r="E36" s="31" t="s">
        <v>13</v>
      </c>
      <c r="F36" s="1">
        <v>1965</v>
      </c>
      <c r="G36" s="26">
        <v>4.4158564815006685E-2</v>
      </c>
      <c r="H36" s="27">
        <v>12.266401069325257</v>
      </c>
      <c r="I36" s="28">
        <f t="shared" si="0"/>
        <v>3.3968126780774374E-3</v>
      </c>
      <c r="J36" s="11" t="s">
        <v>43</v>
      </c>
      <c r="K36" s="1">
        <v>2</v>
      </c>
      <c r="L36" s="1">
        <v>19</v>
      </c>
    </row>
    <row r="37" spans="1:12" x14ac:dyDescent="0.3">
      <c r="A37" s="33">
        <v>35</v>
      </c>
      <c r="B37" s="32">
        <v>278</v>
      </c>
      <c r="C37" t="s">
        <v>70</v>
      </c>
      <c r="D37" s="1" t="s">
        <v>1</v>
      </c>
      <c r="E37" s="31" t="s">
        <v>71</v>
      </c>
      <c r="F37" s="1">
        <v>1965</v>
      </c>
      <c r="G37" s="26">
        <v>4.4378472222888377E-2</v>
      </c>
      <c r="H37" s="27">
        <v>12.205617713610698</v>
      </c>
      <c r="I37" s="28">
        <f t="shared" si="0"/>
        <v>3.4137286325298753E-3</v>
      </c>
      <c r="J37" s="11" t="s">
        <v>43</v>
      </c>
      <c r="K37" s="1">
        <v>3</v>
      </c>
      <c r="L37" s="1">
        <v>18</v>
      </c>
    </row>
    <row r="38" spans="1:12" x14ac:dyDescent="0.3">
      <c r="A38" s="33">
        <v>36</v>
      </c>
      <c r="B38" s="32">
        <v>267</v>
      </c>
      <c r="C38" t="s">
        <v>72</v>
      </c>
      <c r="D38" s="1" t="s">
        <v>1</v>
      </c>
      <c r="E38" s="31" t="s">
        <v>51</v>
      </c>
      <c r="F38" s="1">
        <v>1999</v>
      </c>
      <c r="G38" s="26">
        <v>4.4748842592525762E-2</v>
      </c>
      <c r="H38" s="27">
        <v>12.104596125512737</v>
      </c>
      <c r="I38" s="28">
        <f t="shared" si="0"/>
        <v>3.44221866096352E-3</v>
      </c>
      <c r="J38" s="11" t="s">
        <v>73</v>
      </c>
      <c r="K38" s="1">
        <v>1</v>
      </c>
      <c r="L38" s="1">
        <v>20</v>
      </c>
    </row>
    <row r="39" spans="1:12" x14ac:dyDescent="0.3">
      <c r="A39" s="33">
        <v>37</v>
      </c>
      <c r="B39" s="32">
        <v>305</v>
      </c>
      <c r="C39" t="s">
        <v>74</v>
      </c>
      <c r="D39" s="1" t="s">
        <v>1</v>
      </c>
      <c r="E39" s="31" t="s">
        <v>75</v>
      </c>
      <c r="F39" s="1">
        <v>1958</v>
      </c>
      <c r="G39" s="26">
        <v>4.4991898146690801E-2</v>
      </c>
      <c r="H39" s="27">
        <v>12.039204589693595</v>
      </c>
      <c r="I39" s="28">
        <f t="shared" si="0"/>
        <v>3.4609152420531386E-3</v>
      </c>
      <c r="J39" s="11" t="s">
        <v>49</v>
      </c>
      <c r="K39" s="1">
        <v>4</v>
      </c>
      <c r="L39" s="1">
        <v>17</v>
      </c>
    </row>
    <row r="40" spans="1:12" x14ac:dyDescent="0.3">
      <c r="A40" s="33">
        <v>38</v>
      </c>
      <c r="B40" s="32">
        <v>347</v>
      </c>
      <c r="C40" t="s">
        <v>76</v>
      </c>
      <c r="D40" s="1" t="s">
        <v>1</v>
      </c>
      <c r="E40" s="31" t="s">
        <v>2</v>
      </c>
      <c r="F40" s="1">
        <v>1965</v>
      </c>
      <c r="G40" s="26">
        <v>4.523495370085584E-2</v>
      </c>
      <c r="H40" s="27">
        <v>11.974515774875622</v>
      </c>
      <c r="I40" s="28">
        <f t="shared" si="0"/>
        <v>3.4796118231427567E-3</v>
      </c>
      <c r="J40" s="11" t="s">
        <v>43</v>
      </c>
      <c r="K40" s="1">
        <v>4</v>
      </c>
      <c r="L40" s="1">
        <v>17</v>
      </c>
    </row>
    <row r="41" spans="1:12" x14ac:dyDescent="0.3">
      <c r="A41" s="33">
        <v>39</v>
      </c>
      <c r="B41" s="32">
        <v>350</v>
      </c>
      <c r="C41" t="s">
        <v>77</v>
      </c>
      <c r="D41" s="1" t="s">
        <v>56</v>
      </c>
      <c r="E41" s="31" t="s">
        <v>78</v>
      </c>
      <c r="F41" s="1">
        <v>1974</v>
      </c>
      <c r="G41" s="26">
        <v>4.5281250000698492E-2</v>
      </c>
      <c r="H41" s="27">
        <v>11.962272831653523</v>
      </c>
      <c r="I41" s="28">
        <f t="shared" si="0"/>
        <v>3.4831730769768069E-3</v>
      </c>
      <c r="J41" s="11" t="s">
        <v>67</v>
      </c>
      <c r="K41" s="1">
        <v>2</v>
      </c>
      <c r="L41" s="1">
        <v>19</v>
      </c>
    </row>
    <row r="42" spans="1:12" x14ac:dyDescent="0.3">
      <c r="A42" s="33">
        <v>40</v>
      </c>
      <c r="B42" s="32">
        <v>286</v>
      </c>
      <c r="C42" t="s">
        <v>79</v>
      </c>
      <c r="D42" s="1" t="s">
        <v>1</v>
      </c>
      <c r="E42" s="31" t="s">
        <v>13</v>
      </c>
      <c r="F42" s="1">
        <v>1956</v>
      </c>
      <c r="G42" s="26">
        <v>4.5454861108737532E-2</v>
      </c>
      <c r="H42" s="27">
        <v>11.916583913233984</v>
      </c>
      <c r="I42" s="28">
        <f t="shared" si="0"/>
        <v>3.496527777595195E-3</v>
      </c>
      <c r="J42" s="11" t="s">
        <v>49</v>
      </c>
      <c r="K42" s="1">
        <v>5</v>
      </c>
      <c r="L42" s="1">
        <v>16</v>
      </c>
    </row>
    <row r="43" spans="1:12" x14ac:dyDescent="0.3">
      <c r="A43" s="33">
        <v>41</v>
      </c>
      <c r="B43" s="32">
        <v>308</v>
      </c>
      <c r="C43" t="s">
        <v>80</v>
      </c>
      <c r="D43" s="1" t="s">
        <v>1</v>
      </c>
      <c r="E43" s="31" t="s">
        <v>11</v>
      </c>
      <c r="F43" s="1">
        <v>1982</v>
      </c>
      <c r="G43" s="26">
        <v>4.559375000098953E-2</v>
      </c>
      <c r="H43" s="27">
        <v>11.880283298805445</v>
      </c>
      <c r="I43" s="28">
        <f t="shared" si="0"/>
        <v>3.507211538537656E-3</v>
      </c>
      <c r="J43" s="11" t="s">
        <v>30</v>
      </c>
      <c r="K43" s="1">
        <v>5</v>
      </c>
      <c r="L43" s="1">
        <v>16</v>
      </c>
    </row>
    <row r="44" spans="1:12" x14ac:dyDescent="0.3">
      <c r="A44" s="33">
        <v>42</v>
      </c>
      <c r="B44" s="32">
        <v>290</v>
      </c>
      <c r="C44" t="s">
        <v>81</v>
      </c>
      <c r="D44" s="1" t="s">
        <v>1</v>
      </c>
      <c r="E44" s="31" t="s">
        <v>82</v>
      </c>
      <c r="F44" s="1">
        <v>1971</v>
      </c>
      <c r="G44" s="26">
        <v>4.5686342593398876E-2</v>
      </c>
      <c r="H44" s="27">
        <v>11.85620550735289</v>
      </c>
      <c r="I44" s="28">
        <f t="shared" si="0"/>
        <v>3.5143340456460673E-3</v>
      </c>
      <c r="J44" s="11" t="s">
        <v>17</v>
      </c>
      <c r="K44" s="1">
        <v>10</v>
      </c>
      <c r="L44" s="1">
        <v>11</v>
      </c>
    </row>
    <row r="45" spans="1:12" x14ac:dyDescent="0.3">
      <c r="A45" s="33">
        <v>43</v>
      </c>
      <c r="B45" s="32">
        <v>273</v>
      </c>
      <c r="C45" t="s">
        <v>83</v>
      </c>
      <c r="D45" s="1" t="s">
        <v>1</v>
      </c>
      <c r="E45" s="31" t="s">
        <v>48</v>
      </c>
      <c r="F45" s="1">
        <v>1961</v>
      </c>
      <c r="G45" s="26">
        <v>4.5940972224343568E-2</v>
      </c>
      <c r="H45" s="27">
        <v>11.790492025757436</v>
      </c>
      <c r="I45" s="28">
        <f t="shared" si="0"/>
        <v>3.5339209403341208E-3</v>
      </c>
      <c r="J45" s="11" t="s">
        <v>43</v>
      </c>
      <c r="K45" s="1">
        <v>5</v>
      </c>
      <c r="L45" s="1">
        <v>16</v>
      </c>
    </row>
    <row r="46" spans="1:12" x14ac:dyDescent="0.3">
      <c r="A46" s="33">
        <v>44</v>
      </c>
      <c r="B46" s="32">
        <v>252</v>
      </c>
      <c r="C46" t="s">
        <v>84</v>
      </c>
      <c r="D46" s="1" t="s">
        <v>56</v>
      </c>
      <c r="E46" s="31" t="s">
        <v>85</v>
      </c>
      <c r="F46" s="1">
        <v>1976</v>
      </c>
      <c r="G46" s="26">
        <v>4.6600694447988644E-2</v>
      </c>
      <c r="H46" s="27">
        <v>11.623574993527717</v>
      </c>
      <c r="I46" s="28">
        <f t="shared" si="0"/>
        <v>3.5846688036914342E-3</v>
      </c>
      <c r="J46" s="11" t="s">
        <v>57</v>
      </c>
      <c r="K46" s="1">
        <v>2</v>
      </c>
      <c r="L46" s="1">
        <v>19</v>
      </c>
    </row>
    <row r="47" spans="1:12" x14ac:dyDescent="0.3">
      <c r="A47" s="33">
        <v>45</v>
      </c>
      <c r="B47" s="32">
        <v>327</v>
      </c>
      <c r="C47" t="s">
        <v>86</v>
      </c>
      <c r="D47" s="1" t="s">
        <v>1</v>
      </c>
      <c r="E47" s="31" t="s">
        <v>54</v>
      </c>
      <c r="F47" s="1">
        <v>1964</v>
      </c>
      <c r="G47" s="26">
        <v>4.6623842594271991E-2</v>
      </c>
      <c r="H47" s="27">
        <v>11.617804036023697</v>
      </c>
      <c r="I47" s="28">
        <f t="shared" si="0"/>
        <v>3.5864494303286146E-3</v>
      </c>
      <c r="J47" s="11" t="s">
        <v>43</v>
      </c>
      <c r="K47" s="1">
        <v>6</v>
      </c>
      <c r="L47" s="1">
        <v>15</v>
      </c>
    </row>
    <row r="48" spans="1:12" x14ac:dyDescent="0.3">
      <c r="A48" s="33">
        <v>46</v>
      </c>
      <c r="B48" s="32">
        <v>274</v>
      </c>
      <c r="C48" t="s">
        <v>87</v>
      </c>
      <c r="D48" s="1" t="s">
        <v>1</v>
      </c>
      <c r="E48" s="31" t="s">
        <v>48</v>
      </c>
      <c r="F48" s="1">
        <v>1967</v>
      </c>
      <c r="G48" s="26">
        <v>4.6797453702311032E-2</v>
      </c>
      <c r="H48" s="27">
        <v>11.574703831373569</v>
      </c>
      <c r="I48" s="28">
        <f t="shared" si="0"/>
        <v>3.5998041309470022E-3</v>
      </c>
      <c r="J48" s="11" t="s">
        <v>40</v>
      </c>
      <c r="K48" s="1">
        <v>3</v>
      </c>
      <c r="L48" s="1">
        <v>18</v>
      </c>
    </row>
    <row r="49" spans="1:12" x14ac:dyDescent="0.3">
      <c r="A49" s="33">
        <v>47</v>
      </c>
      <c r="B49" s="32">
        <v>306</v>
      </c>
      <c r="C49" t="s">
        <v>88</v>
      </c>
      <c r="D49" s="1" t="s">
        <v>1</v>
      </c>
      <c r="E49" s="31" t="s">
        <v>11</v>
      </c>
      <c r="F49" s="1">
        <v>1996</v>
      </c>
      <c r="G49" s="26">
        <v>4.6832175925374031E-2</v>
      </c>
      <c r="H49" s="27">
        <v>11.566122136408945</v>
      </c>
      <c r="I49" s="28">
        <f t="shared" si="0"/>
        <v>3.6024750711826179E-3</v>
      </c>
      <c r="J49" s="11" t="s">
        <v>73</v>
      </c>
      <c r="K49" s="1">
        <v>2</v>
      </c>
      <c r="L49" s="1">
        <v>19</v>
      </c>
    </row>
    <row r="50" spans="1:12" x14ac:dyDescent="0.3">
      <c r="A50" s="33">
        <v>48</v>
      </c>
      <c r="B50" s="32">
        <v>345</v>
      </c>
      <c r="C50" t="s">
        <v>89</v>
      </c>
      <c r="D50" s="1" t="s">
        <v>1</v>
      </c>
      <c r="E50" s="31" t="s">
        <v>90</v>
      </c>
      <c r="F50" s="1">
        <v>1953</v>
      </c>
      <c r="G50" s="26">
        <v>4.6855324071657378E-2</v>
      </c>
      <c r="H50" s="27">
        <v>11.560408073120529</v>
      </c>
      <c r="I50" s="28">
        <f t="shared" si="0"/>
        <v>3.6042556978197983E-3</v>
      </c>
      <c r="J50" s="11" t="s">
        <v>91</v>
      </c>
      <c r="K50" s="1">
        <v>1</v>
      </c>
      <c r="L50" s="1">
        <v>20</v>
      </c>
    </row>
    <row r="51" spans="1:12" x14ac:dyDescent="0.3">
      <c r="A51" s="33">
        <v>49</v>
      </c>
      <c r="B51" s="32">
        <v>270</v>
      </c>
      <c r="C51" t="s">
        <v>92</v>
      </c>
      <c r="D51" s="1" t="s">
        <v>1</v>
      </c>
      <c r="E51" s="31" t="s">
        <v>2</v>
      </c>
      <c r="F51" s="1">
        <v>1962</v>
      </c>
      <c r="G51" s="26">
        <v>4.7063657410035376E-2</v>
      </c>
      <c r="H51" s="27">
        <v>11.509234438528084</v>
      </c>
      <c r="I51" s="28">
        <f t="shared" si="0"/>
        <v>3.6202813392334906E-3</v>
      </c>
      <c r="J51" s="11" t="s">
        <v>43</v>
      </c>
      <c r="K51" s="1">
        <v>7</v>
      </c>
      <c r="L51" s="1">
        <v>14</v>
      </c>
    </row>
    <row r="52" spans="1:12" x14ac:dyDescent="0.3">
      <c r="A52" s="33">
        <v>50</v>
      </c>
      <c r="B52" s="32">
        <v>363</v>
      </c>
      <c r="C52" t="s">
        <v>93</v>
      </c>
      <c r="D52" s="1" t="s">
        <v>56</v>
      </c>
      <c r="E52" s="31" t="s">
        <v>94</v>
      </c>
      <c r="F52" s="1">
        <v>1964</v>
      </c>
      <c r="G52" s="26">
        <v>4.7190972225507721E-2</v>
      </c>
      <c r="H52" s="27">
        <v>11.47818409161497</v>
      </c>
      <c r="I52" s="28">
        <f t="shared" si="0"/>
        <v>3.6300747865775172E-3</v>
      </c>
      <c r="J52" s="11" t="s">
        <v>95</v>
      </c>
      <c r="K52" s="1">
        <v>1</v>
      </c>
      <c r="L52" s="1">
        <v>20</v>
      </c>
    </row>
    <row r="53" spans="1:12" x14ac:dyDescent="0.3">
      <c r="A53" s="33">
        <v>51</v>
      </c>
      <c r="B53" s="32">
        <v>272</v>
      </c>
      <c r="C53" t="s">
        <v>96</v>
      </c>
      <c r="D53" s="1" t="s">
        <v>1</v>
      </c>
      <c r="E53" s="31" t="s">
        <v>48</v>
      </c>
      <c r="F53" s="1">
        <v>1991</v>
      </c>
      <c r="G53" s="26">
        <v>4.7966435187845491E-2</v>
      </c>
      <c r="H53" s="27">
        <v>11.292618776971837</v>
      </c>
      <c r="I53" s="28">
        <f t="shared" si="0"/>
        <v>3.6897257836804222E-3</v>
      </c>
      <c r="J53" s="11" t="s">
        <v>7</v>
      </c>
      <c r="K53" s="1">
        <v>5</v>
      </c>
      <c r="L53" s="1">
        <v>16</v>
      </c>
    </row>
    <row r="54" spans="1:12" x14ac:dyDescent="0.3">
      <c r="A54" s="33">
        <v>52</v>
      </c>
      <c r="B54" s="32">
        <v>333</v>
      </c>
      <c r="C54" t="s">
        <v>97</v>
      </c>
      <c r="D54" s="1" t="s">
        <v>1</v>
      </c>
      <c r="E54" s="31" t="s">
        <v>54</v>
      </c>
      <c r="F54" s="1">
        <v>1970</v>
      </c>
      <c r="G54" s="26">
        <v>4.8128472219104879E-2</v>
      </c>
      <c r="H54" s="27">
        <v>11.254599235993387</v>
      </c>
      <c r="I54" s="28">
        <f t="shared" si="0"/>
        <v>3.7021901707003754E-3</v>
      </c>
      <c r="J54" s="11" t="s">
        <v>40</v>
      </c>
      <c r="K54" s="1">
        <v>4</v>
      </c>
      <c r="L54" s="1">
        <v>17</v>
      </c>
    </row>
    <row r="55" spans="1:12" x14ac:dyDescent="0.3">
      <c r="A55" s="33">
        <v>53</v>
      </c>
      <c r="B55" s="32">
        <v>354</v>
      </c>
      <c r="C55" t="s">
        <v>98</v>
      </c>
      <c r="D55" s="1" t="s">
        <v>1</v>
      </c>
      <c r="E55" s="31" t="s">
        <v>24</v>
      </c>
      <c r="F55" s="1">
        <v>1958</v>
      </c>
      <c r="G55" s="26">
        <v>4.8186342595727183E-2</v>
      </c>
      <c r="H55" s="27">
        <v>11.241082794167029</v>
      </c>
      <c r="I55" s="28">
        <f t="shared" si="0"/>
        <v>3.7066417381328601E-3</v>
      </c>
      <c r="J55" s="11" t="s">
        <v>49</v>
      </c>
      <c r="K55" s="1">
        <v>6</v>
      </c>
      <c r="L55" s="1">
        <v>15</v>
      </c>
    </row>
    <row r="56" spans="1:12" x14ac:dyDescent="0.3">
      <c r="A56" s="33">
        <v>54</v>
      </c>
      <c r="B56" s="32">
        <v>311</v>
      </c>
      <c r="C56" t="s">
        <v>99</v>
      </c>
      <c r="D56" s="1" t="s">
        <v>1</v>
      </c>
      <c r="E56" s="31" t="s">
        <v>11</v>
      </c>
      <c r="F56" s="1">
        <v>1975</v>
      </c>
      <c r="G56" s="26">
        <v>4.8313657403923571E-2</v>
      </c>
      <c r="H56" s="27">
        <v>11.211460604981598</v>
      </c>
      <c r="I56" s="28">
        <f t="shared" si="0"/>
        <v>3.7164351849171976E-3</v>
      </c>
      <c r="J56" s="11" t="s">
        <v>17</v>
      </c>
      <c r="K56" s="1">
        <v>11</v>
      </c>
      <c r="L56" s="1">
        <v>10</v>
      </c>
    </row>
    <row r="57" spans="1:12" x14ac:dyDescent="0.3">
      <c r="A57" s="33">
        <v>55</v>
      </c>
      <c r="B57" s="32">
        <v>340</v>
      </c>
      <c r="C57" t="s">
        <v>100</v>
      </c>
      <c r="D57" s="1" t="s">
        <v>1</v>
      </c>
      <c r="E57" s="31" t="s">
        <v>54</v>
      </c>
      <c r="F57" s="1">
        <v>1982</v>
      </c>
      <c r="G57" s="26">
        <v>4.8475694442458916E-2</v>
      </c>
      <c r="H57" s="27">
        <v>11.173984672042808</v>
      </c>
      <c r="I57" s="28">
        <f t="shared" si="0"/>
        <v>3.7288995724968398E-3</v>
      </c>
      <c r="J57" s="11" t="s">
        <v>30</v>
      </c>
      <c r="K57" s="1">
        <v>6</v>
      </c>
      <c r="L57" s="1">
        <v>15</v>
      </c>
    </row>
    <row r="58" spans="1:12" x14ac:dyDescent="0.3">
      <c r="A58" s="33">
        <v>56</v>
      </c>
      <c r="B58" s="32">
        <v>312</v>
      </c>
      <c r="C58" t="s">
        <v>101</v>
      </c>
      <c r="D58" s="1" t="s">
        <v>1</v>
      </c>
      <c r="E58" s="31" t="s">
        <v>11</v>
      </c>
      <c r="F58" s="1">
        <v>1979</v>
      </c>
      <c r="G58" s="26">
        <v>4.874189815018326E-2</v>
      </c>
      <c r="H58" s="27">
        <v>11.11295799350461</v>
      </c>
      <c r="I58" s="28">
        <f t="shared" si="0"/>
        <v>3.7493767807833278E-3</v>
      </c>
      <c r="J58" s="11" t="s">
        <v>14</v>
      </c>
      <c r="K58" s="1">
        <v>6</v>
      </c>
      <c r="L58" s="1">
        <v>15</v>
      </c>
    </row>
    <row r="59" spans="1:12" x14ac:dyDescent="0.3">
      <c r="A59" s="33">
        <v>57</v>
      </c>
      <c r="B59" s="32">
        <v>329</v>
      </c>
      <c r="C59" t="s">
        <v>102</v>
      </c>
      <c r="D59" s="1" t="s">
        <v>56</v>
      </c>
      <c r="E59" s="31" t="s">
        <v>54</v>
      </c>
      <c r="F59" s="1">
        <v>1971</v>
      </c>
      <c r="G59" s="26">
        <v>4.8857638888875954E-2</v>
      </c>
      <c r="H59" s="27">
        <v>11.086632080167812</v>
      </c>
      <c r="I59" s="28">
        <f t="shared" si="0"/>
        <v>3.7582799145289194E-3</v>
      </c>
      <c r="J59" s="11" t="s">
        <v>67</v>
      </c>
      <c r="K59" s="1">
        <v>3</v>
      </c>
      <c r="L59" s="1">
        <v>18</v>
      </c>
    </row>
    <row r="60" spans="1:12" x14ac:dyDescent="0.3">
      <c r="A60" s="33">
        <v>58</v>
      </c>
      <c r="B60" s="32">
        <v>268</v>
      </c>
      <c r="C60" t="s">
        <v>103</v>
      </c>
      <c r="D60" s="1" t="s">
        <v>56</v>
      </c>
      <c r="E60" s="31" t="s">
        <v>2</v>
      </c>
      <c r="F60" s="1">
        <v>1966</v>
      </c>
      <c r="G60" s="26">
        <v>4.8915509258222301E-2</v>
      </c>
      <c r="H60" s="27">
        <v>11.073515841514352</v>
      </c>
      <c r="I60" s="28">
        <f t="shared" si="0"/>
        <v>3.7627314814017154E-3</v>
      </c>
      <c r="J60" s="11" t="s">
        <v>104</v>
      </c>
      <c r="K60" s="1">
        <v>1</v>
      </c>
      <c r="L60" s="1">
        <v>20</v>
      </c>
    </row>
    <row r="61" spans="1:12" x14ac:dyDescent="0.3">
      <c r="A61" s="33">
        <v>59</v>
      </c>
      <c r="B61" s="32">
        <v>324</v>
      </c>
      <c r="C61" t="s">
        <v>105</v>
      </c>
      <c r="D61" s="1" t="s">
        <v>56</v>
      </c>
      <c r="E61" s="31" t="s">
        <v>11</v>
      </c>
      <c r="F61" s="1">
        <v>1978</v>
      </c>
      <c r="G61" s="26">
        <v>4.930902778141899E-2</v>
      </c>
      <c r="H61" s="27">
        <v>10.985141890604902</v>
      </c>
      <c r="I61" s="28">
        <f t="shared" si="0"/>
        <v>3.7930021370322299E-3</v>
      </c>
      <c r="J61" s="11" t="s">
        <v>57</v>
      </c>
      <c r="K61" s="1">
        <v>3</v>
      </c>
      <c r="L61" s="1">
        <v>18</v>
      </c>
    </row>
    <row r="62" spans="1:12" x14ac:dyDescent="0.3">
      <c r="A62" s="33">
        <v>60</v>
      </c>
      <c r="B62" s="32">
        <v>256</v>
      </c>
      <c r="C62" t="s">
        <v>106</v>
      </c>
      <c r="D62" s="1" t="s">
        <v>1</v>
      </c>
      <c r="E62" s="31" t="s">
        <v>107</v>
      </c>
      <c r="F62" s="1">
        <v>1965</v>
      </c>
      <c r="G62" s="26">
        <v>4.9378472220269032E-2</v>
      </c>
      <c r="H62" s="27">
        <v>10.969692708401004</v>
      </c>
      <c r="I62" s="28">
        <f t="shared" si="0"/>
        <v>3.7983440169437718E-3</v>
      </c>
      <c r="J62" s="11" t="s">
        <v>43</v>
      </c>
      <c r="K62" s="1">
        <v>8</v>
      </c>
      <c r="L62" s="1">
        <v>13</v>
      </c>
    </row>
    <row r="63" spans="1:12" x14ac:dyDescent="0.3">
      <c r="A63" s="33">
        <v>61</v>
      </c>
      <c r="B63" s="32">
        <v>315</v>
      </c>
      <c r="C63" t="s">
        <v>108</v>
      </c>
      <c r="D63" s="1" t="s">
        <v>1</v>
      </c>
      <c r="E63" s="31" t="s">
        <v>11</v>
      </c>
      <c r="F63" s="1">
        <v>1974</v>
      </c>
      <c r="G63" s="26">
        <v>4.9667824074276723E-2</v>
      </c>
      <c r="H63" s="27">
        <v>10.905786125372044</v>
      </c>
      <c r="I63" s="28">
        <f t="shared" si="0"/>
        <v>3.8206018518674402E-3</v>
      </c>
      <c r="J63" s="11" t="s">
        <v>17</v>
      </c>
      <c r="K63" s="1">
        <v>12</v>
      </c>
      <c r="L63" s="1">
        <v>9</v>
      </c>
    </row>
    <row r="64" spans="1:12" x14ac:dyDescent="0.3">
      <c r="A64" s="33">
        <v>62</v>
      </c>
      <c r="B64" s="32">
        <v>352</v>
      </c>
      <c r="C64" t="s">
        <v>109</v>
      </c>
      <c r="D64" s="1" t="s">
        <v>56</v>
      </c>
      <c r="E64" s="31" t="s">
        <v>59</v>
      </c>
      <c r="F64" s="1">
        <v>1971</v>
      </c>
      <c r="G64" s="26">
        <v>4.969097222056007E-2</v>
      </c>
      <c r="H64" s="27">
        <v>10.900705751185674</v>
      </c>
      <c r="I64" s="28">
        <f t="shared" si="0"/>
        <v>3.8223824785046209E-3</v>
      </c>
      <c r="J64" s="11" t="s">
        <v>67</v>
      </c>
      <c r="K64" s="1">
        <v>4</v>
      </c>
      <c r="L64" s="1">
        <v>17</v>
      </c>
    </row>
    <row r="65" spans="1:12" x14ac:dyDescent="0.3">
      <c r="A65" s="33">
        <v>63</v>
      </c>
      <c r="B65" s="32">
        <v>356</v>
      </c>
      <c r="C65" t="s">
        <v>110</v>
      </c>
      <c r="D65" s="1" t="s">
        <v>1</v>
      </c>
      <c r="E65" s="31" t="s">
        <v>111</v>
      </c>
      <c r="F65" s="1">
        <v>1971</v>
      </c>
      <c r="G65" s="26">
        <v>5.0096064813260455E-2</v>
      </c>
      <c r="H65" s="27">
        <v>10.812559203717877</v>
      </c>
      <c r="I65" s="28">
        <f t="shared" si="0"/>
        <v>3.8535434471738813E-3</v>
      </c>
      <c r="J65" s="11" t="s">
        <v>17</v>
      </c>
      <c r="K65" s="1">
        <v>13</v>
      </c>
      <c r="L65" s="1">
        <v>8</v>
      </c>
    </row>
    <row r="66" spans="1:12" x14ac:dyDescent="0.3">
      <c r="A66" s="33">
        <v>64</v>
      </c>
      <c r="B66" s="32">
        <v>280</v>
      </c>
      <c r="C66" t="s">
        <v>112</v>
      </c>
      <c r="D66" s="1" t="s">
        <v>56</v>
      </c>
      <c r="E66" s="31" t="s">
        <v>113</v>
      </c>
      <c r="F66" s="1">
        <v>1977</v>
      </c>
      <c r="G66" s="26">
        <v>5.0582175928866491E-2</v>
      </c>
      <c r="H66" s="27">
        <v>10.708647003015654</v>
      </c>
      <c r="I66" s="28">
        <f t="shared" si="0"/>
        <v>3.8909366099128071E-3</v>
      </c>
      <c r="J66" s="11" t="s">
        <v>57</v>
      </c>
      <c r="K66" s="1">
        <v>4</v>
      </c>
      <c r="L66" s="1">
        <v>17</v>
      </c>
    </row>
    <row r="67" spans="1:12" x14ac:dyDescent="0.3">
      <c r="A67" s="33">
        <v>65</v>
      </c>
      <c r="B67" s="32">
        <v>310</v>
      </c>
      <c r="C67" t="s">
        <v>114</v>
      </c>
      <c r="D67" s="1" t="s">
        <v>56</v>
      </c>
      <c r="E67" s="31" t="s">
        <v>11</v>
      </c>
      <c r="F67" s="1">
        <v>1973</v>
      </c>
      <c r="G67" s="26">
        <v>5.0755787036905531E-2</v>
      </c>
      <c r="H67" s="27">
        <v>10.672017877937941</v>
      </c>
      <c r="I67" s="28">
        <f t="shared" ref="I67:I130" si="1">IF(G67="","",G67/$G$1)</f>
        <v>3.9042913105311948E-3</v>
      </c>
      <c r="J67" s="11" t="s">
        <v>67</v>
      </c>
      <c r="K67" s="1">
        <v>5</v>
      </c>
      <c r="L67" s="1">
        <v>16</v>
      </c>
    </row>
    <row r="68" spans="1:12" x14ac:dyDescent="0.3">
      <c r="A68" s="33">
        <v>66</v>
      </c>
      <c r="B68" s="32">
        <v>334</v>
      </c>
      <c r="C68" t="s">
        <v>115</v>
      </c>
      <c r="D68" s="1" t="s">
        <v>1</v>
      </c>
      <c r="E68" s="31" t="s">
        <v>54</v>
      </c>
      <c r="F68" s="1">
        <v>1953</v>
      </c>
      <c r="G68" s="26">
        <v>5.1646990737935994E-2</v>
      </c>
      <c r="H68" s="27">
        <v>10.487865002922602</v>
      </c>
      <c r="I68" s="28">
        <f t="shared" si="1"/>
        <v>3.9728454413796915E-3</v>
      </c>
      <c r="J68" s="11" t="s">
        <v>91</v>
      </c>
      <c r="K68" s="1">
        <v>2</v>
      </c>
      <c r="L68" s="1">
        <v>19</v>
      </c>
    </row>
    <row r="69" spans="1:12" x14ac:dyDescent="0.3">
      <c r="A69" s="33">
        <v>67</v>
      </c>
      <c r="B69" s="32">
        <v>336</v>
      </c>
      <c r="C69" t="s">
        <v>116</v>
      </c>
      <c r="D69" s="1" t="s">
        <v>56</v>
      </c>
      <c r="E69" s="31" t="s">
        <v>54</v>
      </c>
      <c r="F69" s="1">
        <v>1979</v>
      </c>
      <c r="G69" s="26">
        <v>5.173958333034534E-2</v>
      </c>
      <c r="H69" s="27">
        <v>10.46909603442783</v>
      </c>
      <c r="I69" s="28">
        <f t="shared" si="1"/>
        <v>3.9799679484881032E-3</v>
      </c>
      <c r="J69" s="11" t="s">
        <v>57</v>
      </c>
      <c r="K69" s="1">
        <v>5</v>
      </c>
      <c r="L69" s="1">
        <v>16</v>
      </c>
    </row>
    <row r="70" spans="1:12" x14ac:dyDescent="0.3">
      <c r="A70" s="33">
        <v>68</v>
      </c>
      <c r="B70" s="32">
        <v>323</v>
      </c>
      <c r="C70" t="s">
        <v>117</v>
      </c>
      <c r="D70" s="1" t="s">
        <v>1</v>
      </c>
      <c r="E70" s="31" t="s">
        <v>11</v>
      </c>
      <c r="F70" s="1">
        <v>1987</v>
      </c>
      <c r="G70" s="26">
        <v>5.1901620368880685E-2</v>
      </c>
      <c r="H70" s="27">
        <v>10.436411480352175</v>
      </c>
      <c r="I70" s="28">
        <f t="shared" si="1"/>
        <v>3.9924323360677454E-3</v>
      </c>
      <c r="J70" s="11" t="s">
        <v>26</v>
      </c>
      <c r="K70" s="1">
        <v>3</v>
      </c>
      <c r="L70" s="1">
        <v>18</v>
      </c>
    </row>
    <row r="71" spans="1:12" x14ac:dyDescent="0.3">
      <c r="A71" s="33">
        <v>69</v>
      </c>
      <c r="B71" s="32">
        <v>302</v>
      </c>
      <c r="C71" t="s">
        <v>118</v>
      </c>
      <c r="D71" s="1" t="s">
        <v>1</v>
      </c>
      <c r="E71" s="31" t="s">
        <v>75</v>
      </c>
      <c r="F71" s="1">
        <v>1992</v>
      </c>
      <c r="G71" s="26">
        <v>5.2063657407416031E-2</v>
      </c>
      <c r="H71" s="27">
        <v>10.403930373695006</v>
      </c>
      <c r="I71" s="28">
        <f t="shared" si="1"/>
        <v>4.0048967236473868E-3</v>
      </c>
      <c r="J71" s="11" t="s">
        <v>7</v>
      </c>
      <c r="K71" s="1">
        <v>6</v>
      </c>
      <c r="L71" s="1">
        <v>15</v>
      </c>
    </row>
    <row r="72" spans="1:12" x14ac:dyDescent="0.3">
      <c r="A72" s="33">
        <v>70</v>
      </c>
      <c r="B72" s="32">
        <v>271</v>
      </c>
      <c r="C72" t="s">
        <v>119</v>
      </c>
      <c r="D72" s="1" t="s">
        <v>1</v>
      </c>
      <c r="E72" s="31" t="s">
        <v>48</v>
      </c>
      <c r="F72" s="1">
        <v>1963</v>
      </c>
      <c r="G72" s="26">
        <v>5.3128472223761491E-2</v>
      </c>
      <c r="H72" s="27">
        <v>10.195412064275557</v>
      </c>
      <c r="I72" s="28">
        <f t="shared" si="1"/>
        <v>4.0868055556739606E-3</v>
      </c>
      <c r="J72" s="11" t="s">
        <v>43</v>
      </c>
      <c r="K72" s="1">
        <v>9</v>
      </c>
      <c r="L72" s="1">
        <v>12</v>
      </c>
    </row>
    <row r="73" spans="1:12" x14ac:dyDescent="0.3">
      <c r="A73" s="33">
        <v>71</v>
      </c>
      <c r="B73" s="32">
        <v>344</v>
      </c>
      <c r="C73" t="s">
        <v>120</v>
      </c>
      <c r="D73" s="1" t="s">
        <v>56</v>
      </c>
      <c r="E73" s="31" t="s">
        <v>54</v>
      </c>
      <c r="F73" s="1">
        <v>1983</v>
      </c>
      <c r="G73" s="26">
        <v>5.361458333209157E-2</v>
      </c>
      <c r="H73" s="27">
        <v>10.102972605635198</v>
      </c>
      <c r="I73" s="28">
        <f t="shared" si="1"/>
        <v>4.1241987178531978E-3</v>
      </c>
      <c r="J73" s="11" t="s">
        <v>121</v>
      </c>
      <c r="K73" s="1">
        <v>1</v>
      </c>
      <c r="L73" s="1">
        <v>20</v>
      </c>
    </row>
    <row r="74" spans="1:12" x14ac:dyDescent="0.3">
      <c r="A74" s="33">
        <v>72</v>
      </c>
      <c r="B74" s="32">
        <v>276</v>
      </c>
      <c r="C74" t="s">
        <v>122</v>
      </c>
      <c r="D74" s="1" t="s">
        <v>56</v>
      </c>
      <c r="E74" s="31" t="s">
        <v>71</v>
      </c>
      <c r="F74" s="1">
        <v>1967</v>
      </c>
      <c r="G74" s="26">
        <v>5.382291666319361E-2</v>
      </c>
      <c r="H74" s="27">
        <v>10.063866847949571</v>
      </c>
      <c r="I74" s="28">
        <f t="shared" si="1"/>
        <v>4.1402243587072007E-3</v>
      </c>
      <c r="J74" s="11" t="s">
        <v>104</v>
      </c>
      <c r="K74" s="1">
        <v>2</v>
      </c>
      <c r="L74" s="1">
        <v>19</v>
      </c>
    </row>
    <row r="75" spans="1:12" x14ac:dyDescent="0.3">
      <c r="A75" s="33">
        <v>73</v>
      </c>
      <c r="B75" s="32">
        <v>275</v>
      </c>
      <c r="C75" t="s">
        <v>123</v>
      </c>
      <c r="D75" s="1" t="s">
        <v>1</v>
      </c>
      <c r="E75" s="31" t="s">
        <v>124</v>
      </c>
      <c r="F75" s="1">
        <v>1973</v>
      </c>
      <c r="G75" s="26">
        <v>5.397337963222526E-2</v>
      </c>
      <c r="H75" s="27">
        <v>10.035811549278266</v>
      </c>
      <c r="I75" s="28">
        <f t="shared" si="1"/>
        <v>4.1517984332480971E-3</v>
      </c>
      <c r="J75" s="11" t="s">
        <v>17</v>
      </c>
      <c r="K75" s="1">
        <v>14</v>
      </c>
      <c r="L75" s="1">
        <v>7</v>
      </c>
    </row>
    <row r="76" spans="1:12" x14ac:dyDescent="0.3">
      <c r="A76" s="33">
        <v>74</v>
      </c>
      <c r="B76" s="32">
        <v>304</v>
      </c>
      <c r="C76" t="s">
        <v>125</v>
      </c>
      <c r="D76" s="1" t="s">
        <v>1</v>
      </c>
      <c r="E76" s="31" t="s">
        <v>75</v>
      </c>
      <c r="F76" s="1">
        <v>1970</v>
      </c>
      <c r="G76" s="26">
        <v>5.4471064817334991E-2</v>
      </c>
      <c r="H76" s="27">
        <v>9.9441174591153842</v>
      </c>
      <c r="I76" s="28">
        <f t="shared" si="1"/>
        <v>4.1900819090257687E-3</v>
      </c>
      <c r="J76" s="11" t="s">
        <v>40</v>
      </c>
      <c r="K76" s="1">
        <v>5</v>
      </c>
      <c r="L76" s="1">
        <v>16</v>
      </c>
    </row>
    <row r="77" spans="1:12" x14ac:dyDescent="0.3">
      <c r="A77" s="33">
        <v>75</v>
      </c>
      <c r="B77" s="32">
        <v>321</v>
      </c>
      <c r="C77" t="s">
        <v>126</v>
      </c>
      <c r="D77" s="1" t="s">
        <v>56</v>
      </c>
      <c r="E77" s="31" t="s">
        <v>11</v>
      </c>
      <c r="F77" s="1">
        <v>1969</v>
      </c>
      <c r="G77" s="26">
        <v>5.4494212963618338E-2</v>
      </c>
      <c r="H77" s="27">
        <v>9.9398933796565974</v>
      </c>
      <c r="I77" s="28">
        <f t="shared" si="1"/>
        <v>4.1918625356629491E-3</v>
      </c>
      <c r="J77" s="11" t="s">
        <v>104</v>
      </c>
      <c r="K77" s="1">
        <v>3</v>
      </c>
      <c r="L77" s="1">
        <v>18</v>
      </c>
    </row>
    <row r="78" spans="1:12" x14ac:dyDescent="0.3">
      <c r="A78" s="33">
        <v>76</v>
      </c>
      <c r="B78" s="32">
        <v>355</v>
      </c>
      <c r="C78" t="s">
        <v>127</v>
      </c>
      <c r="D78" s="1" t="s">
        <v>56</v>
      </c>
      <c r="E78" s="31" t="s">
        <v>82</v>
      </c>
      <c r="F78" s="1">
        <v>1966</v>
      </c>
      <c r="G78" s="26">
        <v>5.4679398148437031E-2</v>
      </c>
      <c r="H78" s="27">
        <v>9.9062294942642826</v>
      </c>
      <c r="I78" s="28">
        <f t="shared" si="1"/>
        <v>4.2061075498797717E-3</v>
      </c>
      <c r="J78" s="11" t="s">
        <v>104</v>
      </c>
      <c r="K78" s="1">
        <v>4</v>
      </c>
      <c r="L78" s="1">
        <v>17</v>
      </c>
    </row>
    <row r="79" spans="1:12" x14ac:dyDescent="0.3">
      <c r="A79" s="33">
        <v>77</v>
      </c>
      <c r="B79" s="32">
        <v>325</v>
      </c>
      <c r="C79" t="s">
        <v>128</v>
      </c>
      <c r="D79" s="1" t="s">
        <v>1</v>
      </c>
      <c r="E79" s="31" t="s">
        <v>54</v>
      </c>
      <c r="F79" s="1">
        <v>1967</v>
      </c>
      <c r="G79" s="26">
        <v>5.5512731480121147E-2</v>
      </c>
      <c r="H79" s="27">
        <v>9.7575214230024869</v>
      </c>
      <c r="I79" s="28">
        <f t="shared" si="1"/>
        <v>4.2702101138554728E-3</v>
      </c>
      <c r="J79" s="11" t="s">
        <v>40</v>
      </c>
      <c r="K79" s="1">
        <v>6</v>
      </c>
      <c r="L79" s="1">
        <v>15</v>
      </c>
    </row>
    <row r="80" spans="1:12" x14ac:dyDescent="0.3">
      <c r="A80" s="33">
        <v>78</v>
      </c>
      <c r="B80" s="32">
        <v>303</v>
      </c>
      <c r="C80" t="s">
        <v>129</v>
      </c>
      <c r="D80" s="1" t="s">
        <v>56</v>
      </c>
      <c r="E80" s="31" t="s">
        <v>75</v>
      </c>
      <c r="F80" s="1">
        <v>1997</v>
      </c>
      <c r="G80" s="26">
        <v>5.5836805557191838E-2</v>
      </c>
      <c r="H80" s="27">
        <v>9.7008892478968018</v>
      </c>
      <c r="I80" s="28">
        <f t="shared" si="1"/>
        <v>4.2951388890147563E-3</v>
      </c>
      <c r="J80" s="11" t="s">
        <v>130</v>
      </c>
      <c r="K80" s="1">
        <v>1</v>
      </c>
      <c r="L80" s="1">
        <v>20</v>
      </c>
    </row>
    <row r="81" spans="1:12" x14ac:dyDescent="0.3">
      <c r="A81" s="33">
        <v>79</v>
      </c>
      <c r="B81" s="32">
        <v>282</v>
      </c>
      <c r="C81" t="s">
        <v>131</v>
      </c>
      <c r="D81" s="1" t="s">
        <v>1</v>
      </c>
      <c r="E81" s="31" t="s">
        <v>113</v>
      </c>
      <c r="F81" s="1">
        <v>1967</v>
      </c>
      <c r="G81" s="26">
        <v>5.5848379626695532E-2</v>
      </c>
      <c r="H81" s="27">
        <v>9.6988788266965216</v>
      </c>
      <c r="I81" s="28">
        <f t="shared" si="1"/>
        <v>4.2960292020535022E-3</v>
      </c>
      <c r="J81" s="11" t="s">
        <v>40</v>
      </c>
      <c r="K81" s="1">
        <v>7</v>
      </c>
      <c r="L81" s="1">
        <v>14</v>
      </c>
    </row>
    <row r="82" spans="1:12" x14ac:dyDescent="0.3">
      <c r="A82" s="33">
        <v>80</v>
      </c>
      <c r="B82" s="32">
        <v>281</v>
      </c>
      <c r="C82" t="s">
        <v>132</v>
      </c>
      <c r="D82" s="1" t="s">
        <v>1</v>
      </c>
      <c r="E82" s="31" t="s">
        <v>113</v>
      </c>
      <c r="F82" s="1">
        <v>1955</v>
      </c>
      <c r="G82" s="26">
        <v>5.6253472219395917E-2</v>
      </c>
      <c r="H82" s="27">
        <v>9.6290352452217647</v>
      </c>
      <c r="I82" s="28">
        <f t="shared" si="1"/>
        <v>4.327190170722763E-3</v>
      </c>
      <c r="J82" s="11" t="s">
        <v>91</v>
      </c>
      <c r="K82" s="1">
        <v>3</v>
      </c>
      <c r="L82" s="1">
        <v>18</v>
      </c>
    </row>
    <row r="83" spans="1:12" x14ac:dyDescent="0.3">
      <c r="A83" s="33">
        <v>81</v>
      </c>
      <c r="B83" s="32">
        <v>297</v>
      </c>
      <c r="C83" t="s">
        <v>133</v>
      </c>
      <c r="D83" s="1" t="s">
        <v>56</v>
      </c>
      <c r="E83" s="31" t="s">
        <v>65</v>
      </c>
      <c r="F83" s="1">
        <v>1982</v>
      </c>
      <c r="G83" s="26">
        <v>5.6496527780836914E-2</v>
      </c>
      <c r="H83" s="27">
        <v>9.5876098575104809</v>
      </c>
      <c r="I83" s="28">
        <f t="shared" si="1"/>
        <v>4.3458867523720702E-3</v>
      </c>
      <c r="J83" s="11" t="s">
        <v>121</v>
      </c>
      <c r="K83" s="1">
        <v>2</v>
      </c>
      <c r="L83" s="1">
        <v>19</v>
      </c>
    </row>
    <row r="84" spans="1:12" x14ac:dyDescent="0.3">
      <c r="A84" s="33">
        <v>82</v>
      </c>
      <c r="B84" s="32">
        <v>300</v>
      </c>
      <c r="C84" t="s">
        <v>134</v>
      </c>
      <c r="D84" s="1" t="s">
        <v>1</v>
      </c>
      <c r="E84" s="31" t="s">
        <v>65</v>
      </c>
      <c r="F84" s="1">
        <v>1978</v>
      </c>
      <c r="G84" s="26">
        <v>5.6508101850340609E-2</v>
      </c>
      <c r="H84" s="27">
        <v>9.585646109672</v>
      </c>
      <c r="I84" s="28">
        <f t="shared" si="1"/>
        <v>4.3467770654108161E-3</v>
      </c>
      <c r="J84" s="11" t="s">
        <v>14</v>
      </c>
      <c r="K84" s="1">
        <v>7</v>
      </c>
      <c r="L84" s="1">
        <v>14</v>
      </c>
    </row>
    <row r="85" spans="1:12" x14ac:dyDescent="0.3">
      <c r="A85" s="33">
        <v>83</v>
      </c>
      <c r="B85" s="32">
        <v>279</v>
      </c>
      <c r="C85" t="s">
        <v>135</v>
      </c>
      <c r="D85" s="1" t="s">
        <v>1</v>
      </c>
      <c r="E85" s="31" t="s">
        <v>113</v>
      </c>
      <c r="F85" s="1">
        <v>1971</v>
      </c>
      <c r="G85" s="26">
        <v>5.658912037324626E-2</v>
      </c>
      <c r="H85" s="27">
        <v>9.5719223605877328</v>
      </c>
      <c r="I85" s="28">
        <f t="shared" si="1"/>
        <v>4.3530092594804819E-3</v>
      </c>
      <c r="J85" s="11" t="s">
        <v>17</v>
      </c>
      <c r="K85" s="1">
        <v>15</v>
      </c>
      <c r="L85" s="1">
        <v>6</v>
      </c>
    </row>
    <row r="86" spans="1:12" x14ac:dyDescent="0.3">
      <c r="A86" s="33">
        <v>84</v>
      </c>
      <c r="B86" s="32">
        <v>342</v>
      </c>
      <c r="C86" t="s">
        <v>136</v>
      </c>
      <c r="D86" s="1" t="s">
        <v>1</v>
      </c>
      <c r="E86" s="31" t="s">
        <v>54</v>
      </c>
      <c r="F86" s="1">
        <v>1966</v>
      </c>
      <c r="G86" s="26">
        <v>5.6774305558064952E-2</v>
      </c>
      <c r="H86" s="27">
        <v>9.5407008741425532</v>
      </c>
      <c r="I86" s="28">
        <f t="shared" si="1"/>
        <v>4.3672542736973036E-3</v>
      </c>
      <c r="J86" s="11" t="s">
        <v>40</v>
      </c>
      <c r="K86" s="1">
        <v>8</v>
      </c>
      <c r="L86" s="1">
        <v>13</v>
      </c>
    </row>
    <row r="87" spans="1:12" x14ac:dyDescent="0.3">
      <c r="A87" s="33">
        <v>85</v>
      </c>
      <c r="B87" s="32">
        <v>283</v>
      </c>
      <c r="C87" t="s">
        <v>137</v>
      </c>
      <c r="D87" s="1" t="s">
        <v>1</v>
      </c>
      <c r="E87" s="31" t="s">
        <v>113</v>
      </c>
      <c r="F87" s="1">
        <v>1978</v>
      </c>
      <c r="G87" s="26">
        <v>5.7052083335292991E-2</v>
      </c>
      <c r="H87" s="27">
        <v>9.4942486759565217</v>
      </c>
      <c r="I87" s="28">
        <f t="shared" si="1"/>
        <v>4.3886217950225379E-3</v>
      </c>
      <c r="J87" s="11" t="s">
        <v>14</v>
      </c>
      <c r="K87" s="1">
        <v>8</v>
      </c>
      <c r="L87" s="1">
        <v>13</v>
      </c>
    </row>
    <row r="88" spans="1:12" x14ac:dyDescent="0.3">
      <c r="A88" s="33">
        <v>86</v>
      </c>
      <c r="B88" s="32">
        <v>361</v>
      </c>
      <c r="C88" t="s">
        <v>138</v>
      </c>
      <c r="D88" s="1" t="s">
        <v>56</v>
      </c>
      <c r="E88" s="31" t="s">
        <v>124</v>
      </c>
      <c r="F88" s="1">
        <v>1966</v>
      </c>
      <c r="G88" s="26">
        <v>5.7237268520111684E-2</v>
      </c>
      <c r="H88" s="27">
        <v>9.4635310291989061</v>
      </c>
      <c r="I88" s="28">
        <f t="shared" si="1"/>
        <v>4.4028668092393605E-3</v>
      </c>
      <c r="J88" s="11" t="s">
        <v>104</v>
      </c>
      <c r="K88" s="1">
        <v>5</v>
      </c>
      <c r="L88" s="1">
        <v>16</v>
      </c>
    </row>
    <row r="89" spans="1:12" x14ac:dyDescent="0.3">
      <c r="A89" s="33">
        <v>87</v>
      </c>
      <c r="B89" s="32">
        <v>255</v>
      </c>
      <c r="C89" t="s">
        <v>139</v>
      </c>
      <c r="D89" s="1" t="s">
        <v>1</v>
      </c>
      <c r="E89" s="31" t="s">
        <v>107</v>
      </c>
      <c r="F89" s="1">
        <v>1970</v>
      </c>
      <c r="G89" s="26">
        <v>5.7271990743174683E-2</v>
      </c>
      <c r="H89" s="27">
        <v>9.4577935852739525</v>
      </c>
      <c r="I89" s="28">
        <f t="shared" si="1"/>
        <v>4.4055377494749753E-3</v>
      </c>
      <c r="J89" s="11" t="s">
        <v>40</v>
      </c>
      <c r="K89" s="1">
        <v>9</v>
      </c>
      <c r="L89" s="1">
        <v>12</v>
      </c>
    </row>
    <row r="90" spans="1:12" x14ac:dyDescent="0.3">
      <c r="A90" s="33">
        <v>88</v>
      </c>
      <c r="B90" s="32">
        <v>317</v>
      </c>
      <c r="C90" t="s">
        <v>140</v>
      </c>
      <c r="D90" s="1" t="s">
        <v>1</v>
      </c>
      <c r="E90" s="31" t="s">
        <v>11</v>
      </c>
      <c r="F90" s="1">
        <v>1963</v>
      </c>
      <c r="G90" s="26">
        <v>5.7491898151056375E-2</v>
      </c>
      <c r="H90" s="27">
        <v>9.4216173771732379</v>
      </c>
      <c r="I90" s="28">
        <f t="shared" si="1"/>
        <v>4.4224537039274136E-3</v>
      </c>
      <c r="J90" s="11" t="s">
        <v>43</v>
      </c>
      <c r="K90" s="1">
        <v>10</v>
      </c>
      <c r="L90" s="1">
        <v>11</v>
      </c>
    </row>
    <row r="91" spans="1:12" x14ac:dyDescent="0.3">
      <c r="A91" s="33">
        <v>89</v>
      </c>
      <c r="B91" s="32">
        <v>343</v>
      </c>
      <c r="C91" t="s">
        <v>141</v>
      </c>
      <c r="D91" s="1" t="s">
        <v>56</v>
      </c>
      <c r="E91" s="31" t="s">
        <v>54</v>
      </c>
      <c r="F91" s="1">
        <v>1965</v>
      </c>
      <c r="G91" s="26">
        <v>5.7954861113103107E-2</v>
      </c>
      <c r="H91" s="27">
        <v>9.3463543223676258</v>
      </c>
      <c r="I91" s="28">
        <f t="shared" si="1"/>
        <v>4.4580662394694695E-3</v>
      </c>
      <c r="J91" s="11" t="s">
        <v>95</v>
      </c>
      <c r="K91" s="1">
        <v>2</v>
      </c>
      <c r="L91" s="1">
        <v>19</v>
      </c>
    </row>
    <row r="92" spans="1:12" x14ac:dyDescent="0.3">
      <c r="A92" s="33">
        <v>90</v>
      </c>
      <c r="B92" s="32">
        <v>322</v>
      </c>
      <c r="C92" t="s">
        <v>142</v>
      </c>
      <c r="D92" s="1" t="s">
        <v>56</v>
      </c>
      <c r="E92" s="31" t="s">
        <v>11</v>
      </c>
      <c r="F92" s="1">
        <v>1957</v>
      </c>
      <c r="G92" s="26">
        <v>6.0778935185226146E-2</v>
      </c>
      <c r="H92" s="27">
        <v>8.91207891378677</v>
      </c>
      <c r="I92" s="28">
        <f t="shared" si="1"/>
        <v>4.6753027065558573E-3</v>
      </c>
      <c r="J92" s="11" t="s">
        <v>95</v>
      </c>
      <c r="K92" s="1">
        <v>3</v>
      </c>
      <c r="L92" s="1">
        <v>18</v>
      </c>
    </row>
    <row r="93" spans="1:12" x14ac:dyDescent="0.3">
      <c r="A93" s="33">
        <v>91</v>
      </c>
      <c r="B93" s="32">
        <v>341</v>
      </c>
      <c r="C93" t="s">
        <v>143</v>
      </c>
      <c r="D93" s="1" t="s">
        <v>56</v>
      </c>
      <c r="E93" s="31" t="s">
        <v>54</v>
      </c>
      <c r="F93" s="1">
        <v>1977</v>
      </c>
      <c r="G93" s="26">
        <v>6.0917824077478144E-2</v>
      </c>
      <c r="H93" s="27">
        <v>8.8917599219852246</v>
      </c>
      <c r="I93" s="28">
        <f t="shared" si="1"/>
        <v>4.6859864674983192E-3</v>
      </c>
      <c r="J93" s="11" t="s">
        <v>57</v>
      </c>
      <c r="K93" s="1">
        <v>6</v>
      </c>
      <c r="L93" s="1">
        <v>15</v>
      </c>
    </row>
    <row r="94" spans="1:12" x14ac:dyDescent="0.3">
      <c r="A94" s="33">
        <v>92</v>
      </c>
      <c r="B94" s="32">
        <v>277</v>
      </c>
      <c r="C94" t="s">
        <v>144</v>
      </c>
      <c r="D94" s="1" t="s">
        <v>56</v>
      </c>
      <c r="E94" s="31" t="s">
        <v>71</v>
      </c>
      <c r="F94" s="1">
        <v>1988</v>
      </c>
      <c r="G94" s="26">
        <v>6.1670138886256609E-2</v>
      </c>
      <c r="H94" s="27">
        <v>8.7832892295849661</v>
      </c>
      <c r="I94" s="28">
        <f t="shared" si="1"/>
        <v>4.7438568374043545E-3</v>
      </c>
      <c r="J94" s="11" t="s">
        <v>145</v>
      </c>
      <c r="K94" s="1">
        <v>1</v>
      </c>
      <c r="L94" s="1">
        <v>20</v>
      </c>
    </row>
    <row r="95" spans="1:12" x14ac:dyDescent="0.3">
      <c r="A95" s="33">
        <v>93</v>
      </c>
      <c r="B95" s="32">
        <v>261</v>
      </c>
      <c r="C95" t="s">
        <v>146</v>
      </c>
      <c r="D95" s="1" t="s">
        <v>56</v>
      </c>
      <c r="E95" s="31" t="s">
        <v>63</v>
      </c>
      <c r="F95" s="1">
        <v>1964</v>
      </c>
      <c r="G95" s="26">
        <v>6.2758101848885417E-2</v>
      </c>
      <c r="H95" s="27">
        <v>8.6310237357232413</v>
      </c>
      <c r="I95" s="28">
        <f t="shared" si="1"/>
        <v>4.8275462960681087E-3</v>
      </c>
      <c r="J95" s="11" t="s">
        <v>95</v>
      </c>
      <c r="K95" s="1">
        <v>4</v>
      </c>
      <c r="L95" s="1">
        <v>17</v>
      </c>
    </row>
    <row r="96" spans="1:12" x14ac:dyDescent="0.3">
      <c r="A96" s="33">
        <v>94</v>
      </c>
      <c r="B96" s="32">
        <v>307</v>
      </c>
      <c r="C96" t="s">
        <v>147</v>
      </c>
      <c r="D96" s="1" t="s">
        <v>56</v>
      </c>
      <c r="E96" s="31" t="s">
        <v>11</v>
      </c>
      <c r="F96" s="1">
        <v>1978</v>
      </c>
      <c r="G96" s="26">
        <v>6.8568287038942799E-2</v>
      </c>
      <c r="H96" s="27">
        <v>7.8996674710428669</v>
      </c>
      <c r="I96" s="28">
        <f t="shared" si="1"/>
        <v>5.274483618380215E-3</v>
      </c>
      <c r="J96" s="11" t="s">
        <v>57</v>
      </c>
      <c r="K96" s="1">
        <v>7</v>
      </c>
      <c r="L96" s="1">
        <v>14</v>
      </c>
    </row>
    <row r="97" spans="1:12" x14ac:dyDescent="0.3">
      <c r="A97" s="33">
        <v>95</v>
      </c>
      <c r="B97" s="32">
        <v>299</v>
      </c>
      <c r="C97" t="s">
        <v>148</v>
      </c>
      <c r="D97" s="1" t="s">
        <v>1</v>
      </c>
      <c r="E97" s="31" t="s">
        <v>65</v>
      </c>
      <c r="F97" s="1">
        <v>1947</v>
      </c>
      <c r="G97" s="26">
        <v>6.8591435185226146E-2</v>
      </c>
      <c r="H97" s="27">
        <v>7.8970015017754847</v>
      </c>
      <c r="I97" s="28">
        <f t="shared" si="1"/>
        <v>5.2762642450173963E-3</v>
      </c>
      <c r="J97" s="11" t="s">
        <v>149</v>
      </c>
      <c r="K97" s="1">
        <v>1</v>
      </c>
      <c r="L97" s="1">
        <v>20</v>
      </c>
    </row>
    <row r="98" spans="1:12" x14ac:dyDescent="0.3">
      <c r="A98" s="33">
        <v>96</v>
      </c>
      <c r="B98" s="32">
        <v>291</v>
      </c>
      <c r="C98" t="s">
        <v>150</v>
      </c>
      <c r="D98" s="1" t="s">
        <v>56</v>
      </c>
      <c r="E98" s="31" t="s">
        <v>24</v>
      </c>
      <c r="F98" s="1">
        <v>1994</v>
      </c>
      <c r="G98" s="26">
        <v>7.6901620370335877E-2</v>
      </c>
      <c r="H98" s="27">
        <v>7.0436313832941009</v>
      </c>
      <c r="I98" s="28">
        <f t="shared" si="1"/>
        <v>5.915509259256606E-3</v>
      </c>
      <c r="J98" s="11" t="s">
        <v>151</v>
      </c>
      <c r="K98" s="1">
        <v>1</v>
      </c>
      <c r="L98" s="1">
        <v>20</v>
      </c>
    </row>
    <row r="99" spans="1:12" x14ac:dyDescent="0.3">
      <c r="A99" s="33">
        <v>97</v>
      </c>
      <c r="B99" s="32">
        <v>339</v>
      </c>
      <c r="C99" t="s">
        <v>152</v>
      </c>
      <c r="D99" s="1" t="s">
        <v>1</v>
      </c>
      <c r="E99" s="31" t="s">
        <v>54</v>
      </c>
      <c r="F99" s="1">
        <v>1950</v>
      </c>
      <c r="G99" s="26">
        <v>8.4528935185517184E-2</v>
      </c>
      <c r="H99" s="27">
        <v>6.4080621088845016</v>
      </c>
      <c r="I99" s="28">
        <f t="shared" si="1"/>
        <v>6.5022257835013215E-3</v>
      </c>
      <c r="J99" s="11" t="s">
        <v>149</v>
      </c>
      <c r="K99" s="1">
        <v>2</v>
      </c>
      <c r="L99" s="1">
        <v>19</v>
      </c>
    </row>
    <row r="100" spans="1:12" x14ac:dyDescent="0.3">
      <c r="A100" s="33">
        <v>98</v>
      </c>
      <c r="B100" s="32">
        <v>360</v>
      </c>
      <c r="C100" t="s">
        <v>153</v>
      </c>
      <c r="D100" s="1" t="s">
        <v>1</v>
      </c>
      <c r="E100" s="31" t="s">
        <v>124</v>
      </c>
      <c r="F100" s="1">
        <v>1966</v>
      </c>
      <c r="G100" s="26">
        <v>8.4609953701146878E-2</v>
      </c>
      <c r="H100" s="27">
        <v>6.4019260497399904</v>
      </c>
      <c r="I100" s="28">
        <f t="shared" si="1"/>
        <v>6.5084579770112987E-3</v>
      </c>
      <c r="J100" s="11" t="s">
        <v>40</v>
      </c>
      <c r="K100" s="1">
        <v>10</v>
      </c>
      <c r="L100" s="1">
        <v>11</v>
      </c>
    </row>
    <row r="101" spans="1:12" x14ac:dyDescent="0.3">
      <c r="A101" s="33"/>
      <c r="B101" s="32"/>
      <c r="E101" s="31"/>
      <c r="G101" s="26"/>
      <c r="I101" s="28" t="str">
        <f t="shared" si="1"/>
        <v/>
      </c>
      <c r="J101" s="11"/>
    </row>
    <row r="102" spans="1:12" x14ac:dyDescent="0.3">
      <c r="A102" s="33"/>
      <c r="B102" s="32"/>
      <c r="E102" s="31"/>
      <c r="G102" s="26"/>
      <c r="I102" s="28" t="str">
        <f t="shared" si="1"/>
        <v/>
      </c>
      <c r="J102" s="11"/>
    </row>
    <row r="103" spans="1:12" x14ac:dyDescent="0.3">
      <c r="A103" s="33"/>
      <c r="B103" s="32"/>
      <c r="E103" s="31"/>
      <c r="G103" s="26"/>
      <c r="I103" s="28" t="str">
        <f t="shared" si="1"/>
        <v/>
      </c>
      <c r="J103" s="11"/>
    </row>
    <row r="104" spans="1:12" x14ac:dyDescent="0.3">
      <c r="A104" s="33"/>
      <c r="B104" s="32"/>
      <c r="E104" s="31"/>
      <c r="G104" s="26"/>
      <c r="I104" s="28" t="str">
        <f t="shared" si="1"/>
        <v/>
      </c>
      <c r="J104" s="11"/>
    </row>
    <row r="105" spans="1:12" x14ac:dyDescent="0.3">
      <c r="A105" s="33"/>
      <c r="B105" s="32"/>
      <c r="E105" s="31"/>
      <c r="G105" s="26"/>
      <c r="I105" s="28" t="str">
        <f t="shared" si="1"/>
        <v/>
      </c>
      <c r="J105" s="11"/>
    </row>
    <row r="106" spans="1:12" x14ac:dyDescent="0.3">
      <c r="A106" s="33"/>
      <c r="B106" s="32"/>
      <c r="E106" s="31"/>
      <c r="G106" s="26"/>
      <c r="I106" s="28" t="str">
        <f t="shared" si="1"/>
        <v/>
      </c>
      <c r="J106" s="11"/>
    </row>
    <row r="107" spans="1:12" x14ac:dyDescent="0.3">
      <c r="A107" s="33"/>
      <c r="B107" s="32"/>
      <c r="E107" s="31"/>
      <c r="G107" s="26"/>
      <c r="I107" s="28" t="str">
        <f t="shared" si="1"/>
        <v/>
      </c>
      <c r="J107" s="11"/>
    </row>
    <row r="108" spans="1:12" x14ac:dyDescent="0.3">
      <c r="A108" s="33"/>
      <c r="B108" s="32"/>
      <c r="E108" s="31"/>
      <c r="G108" s="26"/>
      <c r="I108" s="28" t="str">
        <f t="shared" si="1"/>
        <v/>
      </c>
      <c r="J108" s="11"/>
    </row>
    <row r="109" spans="1:12" x14ac:dyDescent="0.3">
      <c r="A109" s="33"/>
      <c r="B109" s="32"/>
      <c r="E109" s="31"/>
      <c r="G109" s="26"/>
      <c r="I109" s="28" t="str">
        <f t="shared" si="1"/>
        <v/>
      </c>
      <c r="J109" s="11"/>
    </row>
    <row r="110" spans="1:12" x14ac:dyDescent="0.3">
      <c r="A110" s="33"/>
      <c r="B110" s="32"/>
      <c r="E110" s="31"/>
      <c r="G110" s="26"/>
      <c r="I110" s="28" t="str">
        <f t="shared" si="1"/>
        <v/>
      </c>
      <c r="J110" s="11"/>
    </row>
    <row r="111" spans="1:12" x14ac:dyDescent="0.3">
      <c r="A111" s="33"/>
      <c r="B111" s="32"/>
      <c r="E111" s="31"/>
      <c r="G111" s="26"/>
      <c r="I111" s="28" t="str">
        <f t="shared" si="1"/>
        <v/>
      </c>
      <c r="J111" s="11"/>
    </row>
    <row r="112" spans="1:12" x14ac:dyDescent="0.3">
      <c r="A112" s="33"/>
      <c r="B112" s="32"/>
      <c r="E112" s="31"/>
      <c r="G112" s="26"/>
      <c r="I112" s="28" t="str">
        <f t="shared" si="1"/>
        <v/>
      </c>
      <c r="J112" s="11"/>
    </row>
    <row r="113" spans="1:10" x14ac:dyDescent="0.3">
      <c r="A113" s="33"/>
      <c r="B113" s="32"/>
      <c r="E113" s="31"/>
      <c r="G113" s="26"/>
      <c r="I113" s="28" t="str">
        <f t="shared" si="1"/>
        <v/>
      </c>
      <c r="J113" s="11"/>
    </row>
    <row r="114" spans="1:10" x14ac:dyDescent="0.3">
      <c r="A114" s="33"/>
      <c r="B114" s="32"/>
      <c r="E114" s="31"/>
      <c r="G114" s="26"/>
      <c r="I114" s="28" t="str">
        <f t="shared" si="1"/>
        <v/>
      </c>
      <c r="J114" s="11"/>
    </row>
    <row r="115" spans="1:10" x14ac:dyDescent="0.3">
      <c r="A115" s="33"/>
      <c r="B115" s="32"/>
      <c r="E115" s="31"/>
      <c r="G115" s="26"/>
      <c r="I115" s="28" t="str">
        <f t="shared" si="1"/>
        <v/>
      </c>
      <c r="J115" s="11"/>
    </row>
    <row r="116" spans="1:10" x14ac:dyDescent="0.3">
      <c r="A116" s="33"/>
      <c r="B116" s="32"/>
      <c r="E116" s="31"/>
      <c r="G116" s="26"/>
      <c r="I116" s="28" t="str">
        <f t="shared" si="1"/>
        <v/>
      </c>
      <c r="J116" s="11"/>
    </row>
    <row r="117" spans="1:10" x14ac:dyDescent="0.3">
      <c r="A117" s="33"/>
      <c r="B117" s="32"/>
      <c r="E117" s="31"/>
      <c r="G117" s="26"/>
      <c r="I117" s="28" t="str">
        <f t="shared" si="1"/>
        <v/>
      </c>
      <c r="J117" s="11"/>
    </row>
    <row r="118" spans="1:10" x14ac:dyDescent="0.3">
      <c r="A118" s="33"/>
      <c r="B118" s="32"/>
      <c r="E118" s="31"/>
      <c r="G118" s="26"/>
      <c r="I118" s="28" t="str">
        <f t="shared" si="1"/>
        <v/>
      </c>
      <c r="J118" s="11"/>
    </row>
    <row r="119" spans="1:10" x14ac:dyDescent="0.3">
      <c r="A119" s="33"/>
      <c r="B119" s="32"/>
      <c r="E119" s="31"/>
      <c r="G119" s="26"/>
      <c r="I119" s="28" t="str">
        <f t="shared" si="1"/>
        <v/>
      </c>
      <c r="J119" s="11"/>
    </row>
    <row r="120" spans="1:10" x14ac:dyDescent="0.3">
      <c r="A120" s="33"/>
      <c r="B120" s="32"/>
      <c r="E120" s="31"/>
      <c r="G120" s="26"/>
      <c r="I120" s="28" t="str">
        <f t="shared" si="1"/>
        <v/>
      </c>
      <c r="J120" s="11"/>
    </row>
    <row r="121" spans="1:10" x14ac:dyDescent="0.3">
      <c r="A121" s="33"/>
      <c r="B121" s="32"/>
      <c r="E121" s="31"/>
      <c r="G121" s="26"/>
      <c r="I121" s="28" t="str">
        <f t="shared" si="1"/>
        <v/>
      </c>
      <c r="J121" s="11"/>
    </row>
    <row r="122" spans="1:10" x14ac:dyDescent="0.3">
      <c r="A122" s="33"/>
      <c r="B122" s="32"/>
      <c r="E122" s="31"/>
      <c r="G122" s="26"/>
      <c r="I122" s="28" t="str">
        <f t="shared" si="1"/>
        <v/>
      </c>
      <c r="J122" s="11"/>
    </row>
    <row r="123" spans="1:10" x14ac:dyDescent="0.3">
      <c r="A123" s="33"/>
      <c r="B123" s="32"/>
      <c r="E123" s="31"/>
      <c r="G123" s="26"/>
      <c r="I123" s="28" t="str">
        <f t="shared" si="1"/>
        <v/>
      </c>
      <c r="J123" s="11"/>
    </row>
    <row r="124" spans="1:10" x14ac:dyDescent="0.3">
      <c r="A124" s="33"/>
      <c r="B124" s="32"/>
      <c r="E124" s="31"/>
      <c r="G124" s="26"/>
      <c r="I124" s="28" t="str">
        <f t="shared" si="1"/>
        <v/>
      </c>
      <c r="J124" s="11"/>
    </row>
    <row r="125" spans="1:10" x14ac:dyDescent="0.3">
      <c r="A125" s="33"/>
      <c r="B125" s="32"/>
      <c r="E125" s="31"/>
      <c r="G125" s="26"/>
      <c r="I125" s="28" t="str">
        <f t="shared" si="1"/>
        <v/>
      </c>
      <c r="J125" s="11"/>
    </row>
    <row r="126" spans="1:10" x14ac:dyDescent="0.3">
      <c r="A126" s="33"/>
      <c r="B126" s="32"/>
      <c r="E126" s="31"/>
      <c r="G126" s="26"/>
      <c r="I126" s="28" t="str">
        <f t="shared" si="1"/>
        <v/>
      </c>
      <c r="J126" s="11"/>
    </row>
    <row r="127" spans="1:10" x14ac:dyDescent="0.3">
      <c r="A127" s="33"/>
      <c r="B127" s="32"/>
      <c r="E127" s="31"/>
      <c r="G127" s="26"/>
      <c r="I127" s="28" t="str">
        <f t="shared" si="1"/>
        <v/>
      </c>
      <c r="J127" s="11"/>
    </row>
    <row r="128" spans="1:10" x14ac:dyDescent="0.3">
      <c r="A128" s="33"/>
      <c r="B128" s="32"/>
      <c r="E128" s="31"/>
      <c r="G128" s="26"/>
      <c r="I128" s="28" t="str">
        <f t="shared" si="1"/>
        <v/>
      </c>
      <c r="J128" s="11"/>
    </row>
    <row r="129" spans="1:10" x14ac:dyDescent="0.3">
      <c r="A129" s="33"/>
      <c r="B129" s="32"/>
      <c r="E129" s="31"/>
      <c r="G129" s="26"/>
      <c r="I129" s="28" t="str">
        <f t="shared" si="1"/>
        <v/>
      </c>
      <c r="J129" s="11"/>
    </row>
    <row r="130" spans="1:10" x14ac:dyDescent="0.3">
      <c r="A130" s="33"/>
      <c r="B130" s="32"/>
      <c r="E130" s="31"/>
      <c r="G130" s="26"/>
      <c r="I130" s="28" t="str">
        <f t="shared" si="1"/>
        <v/>
      </c>
      <c r="J130" s="11"/>
    </row>
    <row r="131" spans="1:10" x14ac:dyDescent="0.3">
      <c r="A131" s="33"/>
      <c r="B131" s="32"/>
      <c r="E131" s="31"/>
      <c r="G131" s="26"/>
      <c r="I131" s="28" t="str">
        <f t="shared" ref="I131:I194" si="2">IF(G131="","",G131/$G$1)</f>
        <v/>
      </c>
      <c r="J131" s="11"/>
    </row>
    <row r="132" spans="1:10" x14ac:dyDescent="0.3">
      <c r="A132" s="33"/>
      <c r="B132" s="32"/>
      <c r="E132" s="31"/>
      <c r="G132" s="26"/>
      <c r="I132" s="28" t="str">
        <f t="shared" si="2"/>
        <v/>
      </c>
      <c r="J132" s="11"/>
    </row>
    <row r="133" spans="1:10" x14ac:dyDescent="0.3">
      <c r="A133" s="33"/>
      <c r="B133" s="32"/>
      <c r="E133" s="31"/>
      <c r="G133" s="26"/>
      <c r="I133" s="28" t="str">
        <f t="shared" si="2"/>
        <v/>
      </c>
      <c r="J133" s="11"/>
    </row>
    <row r="134" spans="1:10" x14ac:dyDescent="0.3">
      <c r="A134" s="33"/>
      <c r="B134" s="32"/>
      <c r="E134" s="31"/>
      <c r="G134" s="26"/>
      <c r="I134" s="28" t="str">
        <f t="shared" si="2"/>
        <v/>
      </c>
      <c r="J134" s="11"/>
    </row>
    <row r="135" spans="1:10" x14ac:dyDescent="0.3">
      <c r="A135" s="33"/>
      <c r="B135" s="32"/>
      <c r="E135" s="31"/>
      <c r="G135" s="26"/>
      <c r="I135" s="28" t="str">
        <f t="shared" si="2"/>
        <v/>
      </c>
      <c r="J135" s="11"/>
    </row>
    <row r="136" spans="1:10" x14ac:dyDescent="0.3">
      <c r="A136" s="33"/>
      <c r="B136" s="32"/>
      <c r="E136" s="31"/>
      <c r="G136" s="26"/>
      <c r="I136" s="28" t="str">
        <f t="shared" si="2"/>
        <v/>
      </c>
      <c r="J136" s="11"/>
    </row>
    <row r="137" spans="1:10" x14ac:dyDescent="0.3">
      <c r="A137" s="33"/>
      <c r="B137" s="32"/>
      <c r="E137" s="31"/>
      <c r="G137" s="26"/>
      <c r="I137" s="28" t="str">
        <f t="shared" si="2"/>
        <v/>
      </c>
      <c r="J137" s="11"/>
    </row>
    <row r="138" spans="1:10" x14ac:dyDescent="0.3">
      <c r="A138" s="33"/>
      <c r="B138" s="32"/>
      <c r="E138" s="31"/>
      <c r="G138" s="26"/>
      <c r="I138" s="28" t="str">
        <f t="shared" si="2"/>
        <v/>
      </c>
      <c r="J138" s="11"/>
    </row>
    <row r="139" spans="1:10" x14ac:dyDescent="0.3">
      <c r="A139" s="33"/>
      <c r="B139" s="32"/>
      <c r="E139" s="31"/>
      <c r="G139" s="26"/>
      <c r="I139" s="28" t="str">
        <f t="shared" si="2"/>
        <v/>
      </c>
      <c r="J139" s="11"/>
    </row>
    <row r="140" spans="1:10" x14ac:dyDescent="0.3">
      <c r="A140" s="33"/>
      <c r="B140" s="32"/>
      <c r="E140" s="31"/>
      <c r="G140" s="26"/>
      <c r="I140" s="28" t="str">
        <f t="shared" si="2"/>
        <v/>
      </c>
      <c r="J140" s="11"/>
    </row>
    <row r="141" spans="1:10" x14ac:dyDescent="0.3">
      <c r="A141" s="33"/>
      <c r="B141" s="32"/>
      <c r="E141" s="31"/>
      <c r="G141" s="26"/>
      <c r="I141" s="28" t="str">
        <f t="shared" si="2"/>
        <v/>
      </c>
      <c r="J141" s="11"/>
    </row>
    <row r="142" spans="1:10" x14ac:dyDescent="0.3">
      <c r="A142" s="33"/>
      <c r="B142" s="32"/>
      <c r="E142" s="31"/>
      <c r="G142" s="26"/>
      <c r="I142" s="28" t="str">
        <f t="shared" si="2"/>
        <v/>
      </c>
      <c r="J142" s="11"/>
    </row>
    <row r="143" spans="1:10" x14ac:dyDescent="0.3">
      <c r="A143" s="33"/>
      <c r="B143" s="32"/>
      <c r="E143" s="31"/>
      <c r="G143" s="26"/>
      <c r="I143" s="28" t="str">
        <f t="shared" si="2"/>
        <v/>
      </c>
      <c r="J143" s="11"/>
    </row>
    <row r="144" spans="1:10" x14ac:dyDescent="0.3">
      <c r="A144" s="33"/>
      <c r="B144" s="32"/>
      <c r="E144" s="31"/>
      <c r="G144" s="26"/>
      <c r="I144" s="28" t="str">
        <f t="shared" si="2"/>
        <v/>
      </c>
      <c r="J144" s="11"/>
    </row>
    <row r="145" spans="1:10" x14ac:dyDescent="0.3">
      <c r="A145" s="33"/>
      <c r="B145" s="32"/>
      <c r="E145" s="31"/>
      <c r="G145" s="26"/>
      <c r="I145" s="28" t="str">
        <f t="shared" si="2"/>
        <v/>
      </c>
      <c r="J145" s="11"/>
    </row>
    <row r="146" spans="1:10" x14ac:dyDescent="0.3">
      <c r="A146" s="33"/>
      <c r="B146" s="32"/>
      <c r="E146" s="31"/>
      <c r="G146" s="26"/>
      <c r="I146" s="28" t="str">
        <f t="shared" si="2"/>
        <v/>
      </c>
      <c r="J146" s="11"/>
    </row>
    <row r="147" spans="1:10" x14ac:dyDescent="0.3">
      <c r="A147" s="33"/>
      <c r="B147" s="32"/>
      <c r="E147" s="31"/>
      <c r="G147" s="26"/>
      <c r="I147" s="28" t="str">
        <f t="shared" si="2"/>
        <v/>
      </c>
      <c r="J147" s="11"/>
    </row>
    <row r="148" spans="1:10" x14ac:dyDescent="0.3">
      <c r="G148" s="26"/>
      <c r="I148" s="28" t="str">
        <f t="shared" si="2"/>
        <v/>
      </c>
      <c r="J148" s="11"/>
    </row>
    <row r="149" spans="1:10" x14ac:dyDescent="0.3">
      <c r="G149" s="26"/>
      <c r="I149" s="28" t="str">
        <f t="shared" si="2"/>
        <v/>
      </c>
      <c r="J149" s="11"/>
    </row>
    <row r="150" spans="1:10" x14ac:dyDescent="0.3">
      <c r="G150" s="26"/>
      <c r="I150" s="28" t="str">
        <f t="shared" si="2"/>
        <v/>
      </c>
      <c r="J150" s="11"/>
    </row>
    <row r="151" spans="1:10" x14ac:dyDescent="0.3">
      <c r="G151" s="26"/>
      <c r="I151" s="28" t="str">
        <f t="shared" si="2"/>
        <v/>
      </c>
      <c r="J151" s="11"/>
    </row>
    <row r="152" spans="1:10" x14ac:dyDescent="0.3">
      <c r="G152" s="26"/>
      <c r="I152" s="28" t="str">
        <f t="shared" si="2"/>
        <v/>
      </c>
      <c r="J152" s="11"/>
    </row>
    <row r="153" spans="1:10" x14ac:dyDescent="0.3">
      <c r="G153" s="26"/>
      <c r="I153" s="28" t="str">
        <f t="shared" si="2"/>
        <v/>
      </c>
      <c r="J153" s="11"/>
    </row>
    <row r="154" spans="1:10" x14ac:dyDescent="0.3">
      <c r="G154" s="26"/>
      <c r="I154" s="28" t="str">
        <f t="shared" si="2"/>
        <v/>
      </c>
      <c r="J154" s="11"/>
    </row>
    <row r="155" spans="1:10" x14ac:dyDescent="0.3">
      <c r="G155" s="26"/>
      <c r="I155" s="28" t="str">
        <f t="shared" si="2"/>
        <v/>
      </c>
      <c r="J155" s="11"/>
    </row>
    <row r="156" spans="1:10" x14ac:dyDescent="0.3">
      <c r="G156" s="26"/>
      <c r="I156" s="28" t="str">
        <f t="shared" si="2"/>
        <v/>
      </c>
      <c r="J156" s="11"/>
    </row>
    <row r="157" spans="1:10" x14ac:dyDescent="0.3">
      <c r="G157" s="26"/>
      <c r="I157" s="28" t="str">
        <f t="shared" si="2"/>
        <v/>
      </c>
      <c r="J157" s="11"/>
    </row>
    <row r="158" spans="1:10" x14ac:dyDescent="0.3">
      <c r="G158" s="26"/>
      <c r="I158" s="28" t="str">
        <f t="shared" si="2"/>
        <v/>
      </c>
      <c r="J158" s="11"/>
    </row>
    <row r="159" spans="1:10" x14ac:dyDescent="0.3">
      <c r="G159" s="26"/>
      <c r="I159" s="28" t="str">
        <f t="shared" si="2"/>
        <v/>
      </c>
      <c r="J159" s="11"/>
    </row>
    <row r="160" spans="1:10" x14ac:dyDescent="0.3">
      <c r="G160" s="26"/>
      <c r="I160" s="28" t="str">
        <f t="shared" si="2"/>
        <v/>
      </c>
      <c r="J160" s="11"/>
    </row>
    <row r="161" spans="1:10" x14ac:dyDescent="0.3">
      <c r="G161" s="26"/>
      <c r="I161" s="28" t="str">
        <f t="shared" si="2"/>
        <v/>
      </c>
      <c r="J161" s="11"/>
    </row>
    <row r="162" spans="1:10" x14ac:dyDescent="0.3">
      <c r="G162" s="26"/>
      <c r="I162" s="28" t="str">
        <f t="shared" si="2"/>
        <v/>
      </c>
      <c r="J162" s="11"/>
    </row>
    <row r="163" spans="1:10" x14ac:dyDescent="0.3">
      <c r="G163" s="26"/>
      <c r="I163" s="28" t="str">
        <f t="shared" si="2"/>
        <v/>
      </c>
      <c r="J163" s="11"/>
    </row>
    <row r="164" spans="1:10" x14ac:dyDescent="0.3">
      <c r="G164" s="26"/>
      <c r="I164" s="28" t="str">
        <f t="shared" si="2"/>
        <v/>
      </c>
      <c r="J164" s="11"/>
    </row>
    <row r="165" spans="1:10" x14ac:dyDescent="0.3">
      <c r="G165" s="26"/>
      <c r="I165" s="28" t="str">
        <f t="shared" si="2"/>
        <v/>
      </c>
      <c r="J165" s="11"/>
    </row>
    <row r="166" spans="1:10" hidden="1" x14ac:dyDescent="0.3">
      <c r="A166" s="1">
        <v>164</v>
      </c>
      <c r="C166" t="s">
        <v>8</v>
      </c>
      <c r="D166" s="1" t="s">
        <v>8</v>
      </c>
      <c r="E166" t="s">
        <v>8</v>
      </c>
      <c r="F166" s="1" t="s">
        <v>8</v>
      </c>
      <c r="G166" s="11" t="s">
        <v>9</v>
      </c>
      <c r="H166" s="27" t="s">
        <v>9</v>
      </c>
      <c r="I166" s="28" t="str">
        <f t="shared" si="2"/>
        <v/>
      </c>
      <c r="J166" s="11"/>
    </row>
    <row r="167" spans="1:10" hidden="1" x14ac:dyDescent="0.3">
      <c r="H167" s="27" t="str">
        <f t="shared" ref="H167:H230" si="3">IF(C167&lt;&gt;"",$G$1/G167/24,"")</f>
        <v/>
      </c>
      <c r="I167" s="28" t="str">
        <f t="shared" si="2"/>
        <v/>
      </c>
      <c r="J167" s="11"/>
    </row>
    <row r="168" spans="1:10" hidden="1" x14ac:dyDescent="0.3">
      <c r="H168" s="27" t="str">
        <f t="shared" si="3"/>
        <v/>
      </c>
      <c r="I168" s="28" t="str">
        <f t="shared" si="2"/>
        <v/>
      </c>
      <c r="J168" s="11"/>
    </row>
    <row r="169" spans="1:10" hidden="1" x14ac:dyDescent="0.3">
      <c r="H169" s="27" t="str">
        <f t="shared" si="3"/>
        <v/>
      </c>
      <c r="I169" s="28" t="str">
        <f t="shared" si="2"/>
        <v/>
      </c>
      <c r="J169" s="11"/>
    </row>
    <row r="170" spans="1:10" hidden="1" x14ac:dyDescent="0.3">
      <c r="H170" s="27" t="str">
        <f t="shared" si="3"/>
        <v/>
      </c>
      <c r="I170" s="28" t="str">
        <f t="shared" si="2"/>
        <v/>
      </c>
      <c r="J170" s="11"/>
    </row>
    <row r="171" spans="1:10" hidden="1" x14ac:dyDescent="0.3">
      <c r="H171" s="27" t="str">
        <f t="shared" si="3"/>
        <v/>
      </c>
      <c r="I171" s="28" t="str">
        <f t="shared" si="2"/>
        <v/>
      </c>
      <c r="J171" s="11"/>
    </row>
    <row r="172" spans="1:10" hidden="1" x14ac:dyDescent="0.3">
      <c r="H172" s="27" t="str">
        <f t="shared" si="3"/>
        <v/>
      </c>
      <c r="I172" s="28" t="str">
        <f t="shared" si="2"/>
        <v/>
      </c>
      <c r="J172" s="11"/>
    </row>
    <row r="173" spans="1:10" hidden="1" x14ac:dyDescent="0.3">
      <c r="H173" s="27" t="str">
        <f t="shared" si="3"/>
        <v/>
      </c>
      <c r="I173" s="28" t="str">
        <f t="shared" si="2"/>
        <v/>
      </c>
      <c r="J173" s="11"/>
    </row>
    <row r="174" spans="1:10" hidden="1" x14ac:dyDescent="0.3">
      <c r="H174" s="27" t="str">
        <f t="shared" si="3"/>
        <v/>
      </c>
      <c r="I174" s="28" t="str">
        <f t="shared" si="2"/>
        <v/>
      </c>
      <c r="J174" s="11"/>
    </row>
    <row r="175" spans="1:10" hidden="1" x14ac:dyDescent="0.3">
      <c r="H175" s="27" t="str">
        <f t="shared" si="3"/>
        <v/>
      </c>
      <c r="I175" s="28" t="str">
        <f t="shared" si="2"/>
        <v/>
      </c>
      <c r="J175" s="11"/>
    </row>
    <row r="176" spans="1:10" hidden="1" x14ac:dyDescent="0.3">
      <c r="H176" s="27" t="str">
        <f t="shared" si="3"/>
        <v/>
      </c>
      <c r="I176" s="28" t="str">
        <f t="shared" si="2"/>
        <v/>
      </c>
      <c r="J176" s="11"/>
    </row>
    <row r="177" spans="8:10" hidden="1" x14ac:dyDescent="0.3">
      <c r="H177" s="27" t="str">
        <f t="shared" si="3"/>
        <v/>
      </c>
      <c r="I177" s="28" t="str">
        <f t="shared" si="2"/>
        <v/>
      </c>
      <c r="J177" s="11"/>
    </row>
    <row r="178" spans="8:10" hidden="1" x14ac:dyDescent="0.3">
      <c r="H178" s="27" t="str">
        <f t="shared" si="3"/>
        <v/>
      </c>
      <c r="I178" s="28" t="str">
        <f t="shared" si="2"/>
        <v/>
      </c>
      <c r="J178" s="11"/>
    </row>
    <row r="179" spans="8:10" hidden="1" x14ac:dyDescent="0.3">
      <c r="H179" s="27" t="str">
        <f t="shared" si="3"/>
        <v/>
      </c>
      <c r="I179" s="28" t="str">
        <f t="shared" si="2"/>
        <v/>
      </c>
      <c r="J179" s="11"/>
    </row>
    <row r="180" spans="8:10" hidden="1" x14ac:dyDescent="0.3">
      <c r="H180" s="27" t="str">
        <f t="shared" si="3"/>
        <v/>
      </c>
      <c r="I180" s="28" t="str">
        <f t="shared" si="2"/>
        <v/>
      </c>
      <c r="J180" s="11"/>
    </row>
    <row r="181" spans="8:10" hidden="1" x14ac:dyDescent="0.3">
      <c r="H181" s="27" t="str">
        <f t="shared" si="3"/>
        <v/>
      </c>
      <c r="I181" s="28" t="str">
        <f t="shared" si="2"/>
        <v/>
      </c>
      <c r="J181" s="11"/>
    </row>
    <row r="182" spans="8:10" hidden="1" x14ac:dyDescent="0.3">
      <c r="H182" s="27" t="str">
        <f t="shared" si="3"/>
        <v/>
      </c>
      <c r="I182" s="28" t="str">
        <f t="shared" si="2"/>
        <v/>
      </c>
      <c r="J182" s="11"/>
    </row>
    <row r="183" spans="8:10" hidden="1" x14ac:dyDescent="0.3">
      <c r="H183" s="27" t="str">
        <f t="shared" si="3"/>
        <v/>
      </c>
      <c r="I183" s="28" t="str">
        <f t="shared" si="2"/>
        <v/>
      </c>
      <c r="J183" s="11"/>
    </row>
    <row r="184" spans="8:10" hidden="1" x14ac:dyDescent="0.3">
      <c r="H184" s="27" t="str">
        <f t="shared" si="3"/>
        <v/>
      </c>
      <c r="I184" s="28" t="str">
        <f t="shared" si="2"/>
        <v/>
      </c>
      <c r="J184" s="11"/>
    </row>
    <row r="185" spans="8:10" hidden="1" x14ac:dyDescent="0.3">
      <c r="H185" s="27" t="str">
        <f t="shared" si="3"/>
        <v/>
      </c>
      <c r="I185" s="28" t="str">
        <f t="shared" si="2"/>
        <v/>
      </c>
      <c r="J185" s="11"/>
    </row>
    <row r="186" spans="8:10" hidden="1" x14ac:dyDescent="0.3">
      <c r="H186" s="27" t="str">
        <f t="shared" si="3"/>
        <v/>
      </c>
      <c r="I186" s="28" t="str">
        <f t="shared" si="2"/>
        <v/>
      </c>
      <c r="J186" s="11"/>
    </row>
    <row r="187" spans="8:10" hidden="1" x14ac:dyDescent="0.3">
      <c r="H187" s="27" t="str">
        <f t="shared" si="3"/>
        <v/>
      </c>
      <c r="I187" s="28" t="str">
        <f t="shared" si="2"/>
        <v/>
      </c>
      <c r="J187" s="11"/>
    </row>
    <row r="188" spans="8:10" hidden="1" x14ac:dyDescent="0.3">
      <c r="H188" s="27" t="str">
        <f t="shared" si="3"/>
        <v/>
      </c>
      <c r="I188" s="28" t="str">
        <f t="shared" si="2"/>
        <v/>
      </c>
      <c r="J188" s="11"/>
    </row>
    <row r="189" spans="8:10" hidden="1" x14ac:dyDescent="0.3">
      <c r="H189" s="27" t="str">
        <f t="shared" si="3"/>
        <v/>
      </c>
      <c r="I189" s="28" t="str">
        <f t="shared" si="2"/>
        <v/>
      </c>
      <c r="J189" s="11"/>
    </row>
    <row r="190" spans="8:10" hidden="1" x14ac:dyDescent="0.3">
      <c r="H190" s="27" t="str">
        <f t="shared" si="3"/>
        <v/>
      </c>
      <c r="I190" s="28" t="str">
        <f t="shared" si="2"/>
        <v/>
      </c>
      <c r="J190" s="11"/>
    </row>
    <row r="191" spans="8:10" hidden="1" x14ac:dyDescent="0.3">
      <c r="H191" s="27" t="str">
        <f t="shared" si="3"/>
        <v/>
      </c>
      <c r="I191" s="28" t="str">
        <f t="shared" si="2"/>
        <v/>
      </c>
      <c r="J191" s="11"/>
    </row>
    <row r="192" spans="8:10" hidden="1" x14ac:dyDescent="0.3">
      <c r="H192" s="27" t="str">
        <f t="shared" si="3"/>
        <v/>
      </c>
      <c r="I192" s="28" t="str">
        <f t="shared" si="2"/>
        <v/>
      </c>
      <c r="J192" s="11"/>
    </row>
    <row r="193" spans="8:10" hidden="1" x14ac:dyDescent="0.3">
      <c r="H193" s="27" t="str">
        <f t="shared" si="3"/>
        <v/>
      </c>
      <c r="I193" s="28" t="str">
        <f t="shared" si="2"/>
        <v/>
      </c>
      <c r="J193" s="11"/>
    </row>
    <row r="194" spans="8:10" hidden="1" x14ac:dyDescent="0.3">
      <c r="H194" s="27" t="str">
        <f t="shared" si="3"/>
        <v/>
      </c>
      <c r="I194" s="28" t="str">
        <f t="shared" si="2"/>
        <v/>
      </c>
      <c r="J194" s="11"/>
    </row>
    <row r="195" spans="8:10" hidden="1" x14ac:dyDescent="0.3">
      <c r="H195" s="27" t="str">
        <f t="shared" si="3"/>
        <v/>
      </c>
      <c r="I195" s="28" t="str">
        <f t="shared" ref="I195:I258" si="4">IF(G195="","",G195/$G$1)</f>
        <v/>
      </c>
      <c r="J195" s="11"/>
    </row>
    <row r="196" spans="8:10" hidden="1" x14ac:dyDescent="0.3">
      <c r="H196" s="27" t="str">
        <f t="shared" si="3"/>
        <v/>
      </c>
      <c r="I196" s="28" t="str">
        <f t="shared" si="4"/>
        <v/>
      </c>
      <c r="J196" s="11"/>
    </row>
    <row r="197" spans="8:10" hidden="1" x14ac:dyDescent="0.3">
      <c r="H197" s="27" t="str">
        <f t="shared" si="3"/>
        <v/>
      </c>
      <c r="I197" s="28" t="str">
        <f t="shared" si="4"/>
        <v/>
      </c>
      <c r="J197" s="11"/>
    </row>
    <row r="198" spans="8:10" hidden="1" x14ac:dyDescent="0.3">
      <c r="H198" s="27" t="str">
        <f t="shared" si="3"/>
        <v/>
      </c>
      <c r="I198" s="28" t="str">
        <f t="shared" si="4"/>
        <v/>
      </c>
      <c r="J198" s="11"/>
    </row>
    <row r="199" spans="8:10" hidden="1" x14ac:dyDescent="0.3">
      <c r="H199" s="27" t="str">
        <f t="shared" si="3"/>
        <v/>
      </c>
      <c r="I199" s="28" t="str">
        <f t="shared" si="4"/>
        <v/>
      </c>
      <c r="J199" s="11"/>
    </row>
    <row r="200" spans="8:10" hidden="1" x14ac:dyDescent="0.3">
      <c r="H200" s="27" t="str">
        <f t="shared" si="3"/>
        <v/>
      </c>
      <c r="I200" s="28" t="str">
        <f t="shared" si="4"/>
        <v/>
      </c>
      <c r="J200" s="11"/>
    </row>
    <row r="201" spans="8:10" hidden="1" x14ac:dyDescent="0.3">
      <c r="H201" s="27" t="str">
        <f t="shared" si="3"/>
        <v/>
      </c>
      <c r="I201" s="28" t="str">
        <f t="shared" si="4"/>
        <v/>
      </c>
      <c r="J201" s="11"/>
    </row>
    <row r="202" spans="8:10" hidden="1" x14ac:dyDescent="0.3">
      <c r="H202" s="27" t="str">
        <f t="shared" si="3"/>
        <v/>
      </c>
      <c r="I202" s="28" t="str">
        <f t="shared" si="4"/>
        <v/>
      </c>
      <c r="J202" s="11"/>
    </row>
    <row r="203" spans="8:10" hidden="1" x14ac:dyDescent="0.3">
      <c r="H203" s="27" t="str">
        <f t="shared" si="3"/>
        <v/>
      </c>
      <c r="I203" s="28" t="str">
        <f t="shared" si="4"/>
        <v/>
      </c>
      <c r="J203" s="11"/>
    </row>
    <row r="204" spans="8:10" hidden="1" x14ac:dyDescent="0.3">
      <c r="H204" s="27" t="str">
        <f t="shared" si="3"/>
        <v/>
      </c>
      <c r="I204" s="28" t="str">
        <f t="shared" si="4"/>
        <v/>
      </c>
      <c r="J204" s="11"/>
    </row>
    <row r="205" spans="8:10" hidden="1" x14ac:dyDescent="0.3">
      <c r="H205" s="27" t="str">
        <f t="shared" si="3"/>
        <v/>
      </c>
      <c r="I205" s="28" t="str">
        <f t="shared" si="4"/>
        <v/>
      </c>
      <c r="J205" s="11"/>
    </row>
    <row r="206" spans="8:10" hidden="1" x14ac:dyDescent="0.3">
      <c r="H206" s="27" t="str">
        <f t="shared" si="3"/>
        <v/>
      </c>
      <c r="I206" s="28" t="str">
        <f t="shared" si="4"/>
        <v/>
      </c>
      <c r="J206" s="11"/>
    </row>
    <row r="207" spans="8:10" hidden="1" x14ac:dyDescent="0.3">
      <c r="H207" s="27" t="str">
        <f t="shared" si="3"/>
        <v/>
      </c>
      <c r="I207" s="28" t="str">
        <f t="shared" si="4"/>
        <v/>
      </c>
      <c r="J207" s="11"/>
    </row>
    <row r="208" spans="8:10" hidden="1" x14ac:dyDescent="0.3">
      <c r="H208" s="27" t="str">
        <f t="shared" si="3"/>
        <v/>
      </c>
      <c r="I208" s="28" t="str">
        <f t="shared" si="4"/>
        <v/>
      </c>
    </row>
    <row r="209" spans="8:9" hidden="1" x14ac:dyDescent="0.3">
      <c r="H209" s="27" t="str">
        <f t="shared" si="3"/>
        <v/>
      </c>
      <c r="I209" s="28" t="str">
        <f t="shared" si="4"/>
        <v/>
      </c>
    </row>
    <row r="210" spans="8:9" hidden="1" x14ac:dyDescent="0.3">
      <c r="H210" s="27" t="str">
        <f t="shared" si="3"/>
        <v/>
      </c>
      <c r="I210" s="28" t="str">
        <f t="shared" si="4"/>
        <v/>
      </c>
    </row>
    <row r="211" spans="8:9" hidden="1" x14ac:dyDescent="0.3">
      <c r="H211" s="27" t="str">
        <f t="shared" si="3"/>
        <v/>
      </c>
      <c r="I211" s="28" t="str">
        <f t="shared" si="4"/>
        <v/>
      </c>
    </row>
    <row r="212" spans="8:9" hidden="1" x14ac:dyDescent="0.3">
      <c r="H212" s="27" t="str">
        <f t="shared" si="3"/>
        <v/>
      </c>
      <c r="I212" s="28" t="str">
        <f t="shared" si="4"/>
        <v/>
      </c>
    </row>
    <row r="213" spans="8:9" hidden="1" x14ac:dyDescent="0.3">
      <c r="H213" s="27" t="str">
        <f t="shared" si="3"/>
        <v/>
      </c>
      <c r="I213" s="28" t="str">
        <f t="shared" si="4"/>
        <v/>
      </c>
    </row>
    <row r="214" spans="8:9" hidden="1" x14ac:dyDescent="0.3">
      <c r="H214" s="27" t="str">
        <f t="shared" si="3"/>
        <v/>
      </c>
      <c r="I214" s="28" t="str">
        <f t="shared" si="4"/>
        <v/>
      </c>
    </row>
    <row r="215" spans="8:9" hidden="1" x14ac:dyDescent="0.3">
      <c r="H215" s="27" t="str">
        <f t="shared" si="3"/>
        <v/>
      </c>
      <c r="I215" s="28" t="str">
        <f t="shared" si="4"/>
        <v/>
      </c>
    </row>
    <row r="216" spans="8:9" hidden="1" x14ac:dyDescent="0.3">
      <c r="H216" s="27" t="str">
        <f t="shared" si="3"/>
        <v/>
      </c>
      <c r="I216" s="28" t="str">
        <f t="shared" si="4"/>
        <v/>
      </c>
    </row>
    <row r="217" spans="8:9" hidden="1" x14ac:dyDescent="0.3">
      <c r="H217" s="27" t="str">
        <f t="shared" si="3"/>
        <v/>
      </c>
      <c r="I217" s="28" t="str">
        <f t="shared" si="4"/>
        <v/>
      </c>
    </row>
    <row r="218" spans="8:9" hidden="1" x14ac:dyDescent="0.3">
      <c r="H218" s="27" t="str">
        <f t="shared" si="3"/>
        <v/>
      </c>
      <c r="I218" s="28" t="str">
        <f t="shared" si="4"/>
        <v/>
      </c>
    </row>
    <row r="219" spans="8:9" hidden="1" x14ac:dyDescent="0.3">
      <c r="H219" s="27" t="str">
        <f t="shared" si="3"/>
        <v/>
      </c>
      <c r="I219" s="28" t="str">
        <f t="shared" si="4"/>
        <v/>
      </c>
    </row>
    <row r="220" spans="8:9" hidden="1" x14ac:dyDescent="0.3">
      <c r="H220" s="27" t="str">
        <f t="shared" si="3"/>
        <v/>
      </c>
      <c r="I220" s="28" t="str">
        <f t="shared" si="4"/>
        <v/>
      </c>
    </row>
    <row r="221" spans="8:9" hidden="1" x14ac:dyDescent="0.3">
      <c r="H221" s="27" t="str">
        <f t="shared" si="3"/>
        <v/>
      </c>
      <c r="I221" s="28" t="str">
        <f t="shared" si="4"/>
        <v/>
      </c>
    </row>
    <row r="222" spans="8:9" hidden="1" x14ac:dyDescent="0.3">
      <c r="H222" s="27" t="str">
        <f t="shared" si="3"/>
        <v/>
      </c>
      <c r="I222" s="28" t="str">
        <f t="shared" si="4"/>
        <v/>
      </c>
    </row>
    <row r="223" spans="8:9" hidden="1" x14ac:dyDescent="0.3">
      <c r="H223" s="27" t="str">
        <f t="shared" si="3"/>
        <v/>
      </c>
      <c r="I223" s="28" t="str">
        <f t="shared" si="4"/>
        <v/>
      </c>
    </row>
    <row r="224" spans="8:9" hidden="1" x14ac:dyDescent="0.3">
      <c r="H224" s="27" t="str">
        <f t="shared" si="3"/>
        <v/>
      </c>
      <c r="I224" s="28" t="str">
        <f t="shared" si="4"/>
        <v/>
      </c>
    </row>
    <row r="225" spans="8:9" hidden="1" x14ac:dyDescent="0.3">
      <c r="H225" s="27" t="str">
        <f t="shared" si="3"/>
        <v/>
      </c>
      <c r="I225" s="28" t="str">
        <f t="shared" si="4"/>
        <v/>
      </c>
    </row>
    <row r="226" spans="8:9" hidden="1" x14ac:dyDescent="0.3">
      <c r="H226" s="27" t="str">
        <f t="shared" si="3"/>
        <v/>
      </c>
      <c r="I226" s="28" t="str">
        <f t="shared" si="4"/>
        <v/>
      </c>
    </row>
    <row r="227" spans="8:9" hidden="1" x14ac:dyDescent="0.3">
      <c r="H227" s="27" t="str">
        <f t="shared" si="3"/>
        <v/>
      </c>
      <c r="I227" s="28" t="str">
        <f t="shared" si="4"/>
        <v/>
      </c>
    </row>
    <row r="228" spans="8:9" hidden="1" x14ac:dyDescent="0.3">
      <c r="H228" s="27" t="str">
        <f t="shared" si="3"/>
        <v/>
      </c>
      <c r="I228" s="28" t="str">
        <f t="shared" si="4"/>
        <v/>
      </c>
    </row>
    <row r="229" spans="8:9" hidden="1" x14ac:dyDescent="0.3">
      <c r="H229" s="27" t="str">
        <f t="shared" si="3"/>
        <v/>
      </c>
      <c r="I229" s="28" t="str">
        <f t="shared" si="4"/>
        <v/>
      </c>
    </row>
    <row r="230" spans="8:9" hidden="1" x14ac:dyDescent="0.3">
      <c r="H230" s="27" t="str">
        <f t="shared" si="3"/>
        <v/>
      </c>
      <c r="I230" s="28" t="str">
        <f t="shared" si="4"/>
        <v/>
      </c>
    </row>
    <row r="231" spans="8:9" hidden="1" x14ac:dyDescent="0.3">
      <c r="H231" s="27" t="str">
        <f t="shared" ref="H231:H294" si="5">IF(C231&lt;&gt;"",$G$1/G231/24,"")</f>
        <v/>
      </c>
      <c r="I231" s="28" t="str">
        <f t="shared" si="4"/>
        <v/>
      </c>
    </row>
    <row r="232" spans="8:9" hidden="1" x14ac:dyDescent="0.3">
      <c r="H232" s="27" t="str">
        <f t="shared" si="5"/>
        <v/>
      </c>
      <c r="I232" s="28" t="str">
        <f t="shared" si="4"/>
        <v/>
      </c>
    </row>
    <row r="233" spans="8:9" hidden="1" x14ac:dyDescent="0.3">
      <c r="H233" s="27" t="str">
        <f t="shared" si="5"/>
        <v/>
      </c>
      <c r="I233" s="28" t="str">
        <f t="shared" si="4"/>
        <v/>
      </c>
    </row>
    <row r="234" spans="8:9" hidden="1" x14ac:dyDescent="0.3">
      <c r="H234" s="27" t="str">
        <f t="shared" si="5"/>
        <v/>
      </c>
      <c r="I234" s="28" t="str">
        <f t="shared" si="4"/>
        <v/>
      </c>
    </row>
    <row r="235" spans="8:9" hidden="1" x14ac:dyDescent="0.3">
      <c r="H235" s="27" t="str">
        <f t="shared" si="5"/>
        <v/>
      </c>
      <c r="I235" s="28" t="str">
        <f t="shared" si="4"/>
        <v/>
      </c>
    </row>
    <row r="236" spans="8:9" hidden="1" x14ac:dyDescent="0.3">
      <c r="H236" s="27" t="str">
        <f t="shared" si="5"/>
        <v/>
      </c>
      <c r="I236" s="28" t="str">
        <f t="shared" si="4"/>
        <v/>
      </c>
    </row>
    <row r="237" spans="8:9" hidden="1" x14ac:dyDescent="0.3">
      <c r="H237" s="27" t="str">
        <f t="shared" si="5"/>
        <v/>
      </c>
      <c r="I237" s="28" t="str">
        <f t="shared" si="4"/>
        <v/>
      </c>
    </row>
    <row r="238" spans="8:9" hidden="1" x14ac:dyDescent="0.3">
      <c r="H238" s="27" t="str">
        <f t="shared" si="5"/>
        <v/>
      </c>
      <c r="I238" s="28" t="str">
        <f t="shared" si="4"/>
        <v/>
      </c>
    </row>
    <row r="239" spans="8:9" hidden="1" x14ac:dyDescent="0.3">
      <c r="H239" s="27" t="str">
        <f t="shared" si="5"/>
        <v/>
      </c>
      <c r="I239" s="28" t="str">
        <f t="shared" si="4"/>
        <v/>
      </c>
    </row>
    <row r="240" spans="8:9" hidden="1" x14ac:dyDescent="0.3">
      <c r="H240" s="27" t="str">
        <f t="shared" si="5"/>
        <v/>
      </c>
      <c r="I240" s="28" t="str">
        <f t="shared" si="4"/>
        <v/>
      </c>
    </row>
    <row r="241" spans="8:9" hidden="1" x14ac:dyDescent="0.3">
      <c r="H241" s="27" t="str">
        <f t="shared" si="5"/>
        <v/>
      </c>
      <c r="I241" s="28" t="str">
        <f t="shared" si="4"/>
        <v/>
      </c>
    </row>
    <row r="242" spans="8:9" hidden="1" x14ac:dyDescent="0.3">
      <c r="H242" s="27" t="str">
        <f t="shared" si="5"/>
        <v/>
      </c>
      <c r="I242" s="28" t="str">
        <f t="shared" si="4"/>
        <v/>
      </c>
    </row>
    <row r="243" spans="8:9" hidden="1" x14ac:dyDescent="0.3">
      <c r="H243" s="27" t="str">
        <f t="shared" si="5"/>
        <v/>
      </c>
      <c r="I243" s="28" t="str">
        <f t="shared" si="4"/>
        <v/>
      </c>
    </row>
    <row r="244" spans="8:9" hidden="1" x14ac:dyDescent="0.3">
      <c r="H244" s="27" t="str">
        <f t="shared" si="5"/>
        <v/>
      </c>
      <c r="I244" s="28" t="str">
        <f t="shared" si="4"/>
        <v/>
      </c>
    </row>
    <row r="245" spans="8:9" hidden="1" x14ac:dyDescent="0.3">
      <c r="H245" s="27" t="str">
        <f t="shared" si="5"/>
        <v/>
      </c>
      <c r="I245" s="28" t="str">
        <f t="shared" si="4"/>
        <v/>
      </c>
    </row>
    <row r="246" spans="8:9" hidden="1" x14ac:dyDescent="0.3">
      <c r="H246" s="27" t="str">
        <f t="shared" si="5"/>
        <v/>
      </c>
      <c r="I246" s="28" t="str">
        <f t="shared" si="4"/>
        <v/>
      </c>
    </row>
    <row r="247" spans="8:9" hidden="1" x14ac:dyDescent="0.3">
      <c r="H247" s="27" t="str">
        <f t="shared" si="5"/>
        <v/>
      </c>
      <c r="I247" s="28" t="str">
        <f t="shared" si="4"/>
        <v/>
      </c>
    </row>
    <row r="248" spans="8:9" hidden="1" x14ac:dyDescent="0.3">
      <c r="H248" s="27" t="str">
        <f t="shared" si="5"/>
        <v/>
      </c>
      <c r="I248" s="28" t="str">
        <f t="shared" si="4"/>
        <v/>
      </c>
    </row>
    <row r="249" spans="8:9" hidden="1" x14ac:dyDescent="0.3">
      <c r="H249" s="27" t="str">
        <f t="shared" si="5"/>
        <v/>
      </c>
      <c r="I249" s="28" t="str">
        <f t="shared" si="4"/>
        <v/>
      </c>
    </row>
    <row r="250" spans="8:9" hidden="1" x14ac:dyDescent="0.3">
      <c r="H250" s="27" t="str">
        <f t="shared" si="5"/>
        <v/>
      </c>
      <c r="I250" s="28" t="str">
        <f t="shared" si="4"/>
        <v/>
      </c>
    </row>
    <row r="251" spans="8:9" hidden="1" x14ac:dyDescent="0.3">
      <c r="H251" s="27" t="str">
        <f t="shared" si="5"/>
        <v/>
      </c>
      <c r="I251" s="28" t="str">
        <f t="shared" si="4"/>
        <v/>
      </c>
    </row>
    <row r="252" spans="8:9" hidden="1" x14ac:dyDescent="0.3">
      <c r="H252" s="27" t="str">
        <f t="shared" si="5"/>
        <v/>
      </c>
      <c r="I252" s="28" t="str">
        <f t="shared" si="4"/>
        <v/>
      </c>
    </row>
    <row r="253" spans="8:9" hidden="1" x14ac:dyDescent="0.3">
      <c r="H253" s="27" t="str">
        <f t="shared" si="5"/>
        <v/>
      </c>
      <c r="I253" s="28" t="str">
        <f t="shared" si="4"/>
        <v/>
      </c>
    </row>
    <row r="254" spans="8:9" hidden="1" x14ac:dyDescent="0.3">
      <c r="H254" s="27" t="str">
        <f t="shared" si="5"/>
        <v/>
      </c>
      <c r="I254" s="28" t="str">
        <f t="shared" si="4"/>
        <v/>
      </c>
    </row>
    <row r="255" spans="8:9" hidden="1" x14ac:dyDescent="0.3">
      <c r="H255" s="27" t="str">
        <f t="shared" si="5"/>
        <v/>
      </c>
      <c r="I255" s="28" t="str">
        <f t="shared" si="4"/>
        <v/>
      </c>
    </row>
    <row r="256" spans="8:9" hidden="1" x14ac:dyDescent="0.3">
      <c r="H256" s="27" t="str">
        <f t="shared" si="5"/>
        <v/>
      </c>
      <c r="I256" s="28" t="str">
        <f t="shared" si="4"/>
        <v/>
      </c>
    </row>
    <row r="257" spans="8:9" hidden="1" x14ac:dyDescent="0.3">
      <c r="H257" s="27" t="str">
        <f t="shared" si="5"/>
        <v/>
      </c>
      <c r="I257" s="28" t="str">
        <f t="shared" si="4"/>
        <v/>
      </c>
    </row>
    <row r="258" spans="8:9" hidden="1" x14ac:dyDescent="0.3">
      <c r="H258" s="27" t="str">
        <f t="shared" si="5"/>
        <v/>
      </c>
      <c r="I258" s="28" t="str">
        <f t="shared" si="4"/>
        <v/>
      </c>
    </row>
    <row r="259" spans="8:9" hidden="1" x14ac:dyDescent="0.3">
      <c r="H259" s="27" t="str">
        <f t="shared" si="5"/>
        <v/>
      </c>
      <c r="I259" s="28" t="str">
        <f t="shared" ref="I259:I322" si="6">IF(G259="","",G259/$G$1)</f>
        <v/>
      </c>
    </row>
    <row r="260" spans="8:9" hidden="1" x14ac:dyDescent="0.3">
      <c r="H260" s="27" t="str">
        <f t="shared" si="5"/>
        <v/>
      </c>
      <c r="I260" s="28" t="str">
        <f t="shared" si="6"/>
        <v/>
      </c>
    </row>
    <row r="261" spans="8:9" hidden="1" x14ac:dyDescent="0.3">
      <c r="H261" s="27" t="str">
        <f t="shared" si="5"/>
        <v/>
      </c>
      <c r="I261" s="28" t="str">
        <f t="shared" si="6"/>
        <v/>
      </c>
    </row>
    <row r="262" spans="8:9" hidden="1" x14ac:dyDescent="0.3">
      <c r="H262" s="27" t="str">
        <f t="shared" si="5"/>
        <v/>
      </c>
      <c r="I262" s="28" t="str">
        <f t="shared" si="6"/>
        <v/>
      </c>
    </row>
    <row r="263" spans="8:9" hidden="1" x14ac:dyDescent="0.3">
      <c r="H263" s="27" t="str">
        <f t="shared" si="5"/>
        <v/>
      </c>
      <c r="I263" s="28" t="str">
        <f t="shared" si="6"/>
        <v/>
      </c>
    </row>
    <row r="264" spans="8:9" hidden="1" x14ac:dyDescent="0.3">
      <c r="H264" s="27" t="str">
        <f t="shared" si="5"/>
        <v/>
      </c>
      <c r="I264" s="28" t="str">
        <f t="shared" si="6"/>
        <v/>
      </c>
    </row>
    <row r="265" spans="8:9" hidden="1" x14ac:dyDescent="0.3">
      <c r="H265" s="27" t="str">
        <f t="shared" si="5"/>
        <v/>
      </c>
      <c r="I265" s="28" t="str">
        <f t="shared" si="6"/>
        <v/>
      </c>
    </row>
    <row r="266" spans="8:9" hidden="1" x14ac:dyDescent="0.3">
      <c r="H266" s="27" t="str">
        <f t="shared" si="5"/>
        <v/>
      </c>
      <c r="I266" s="28" t="str">
        <f t="shared" si="6"/>
        <v/>
      </c>
    </row>
    <row r="267" spans="8:9" hidden="1" x14ac:dyDescent="0.3">
      <c r="H267" s="27" t="str">
        <f t="shared" si="5"/>
        <v/>
      </c>
      <c r="I267" s="28" t="str">
        <f t="shared" si="6"/>
        <v/>
      </c>
    </row>
    <row r="268" spans="8:9" hidden="1" x14ac:dyDescent="0.3">
      <c r="H268" s="27" t="str">
        <f t="shared" si="5"/>
        <v/>
      </c>
      <c r="I268" s="28" t="str">
        <f t="shared" si="6"/>
        <v/>
      </c>
    </row>
    <row r="269" spans="8:9" hidden="1" x14ac:dyDescent="0.3">
      <c r="H269" s="27" t="str">
        <f t="shared" si="5"/>
        <v/>
      </c>
      <c r="I269" s="28" t="str">
        <f t="shared" si="6"/>
        <v/>
      </c>
    </row>
    <row r="270" spans="8:9" hidden="1" x14ac:dyDescent="0.3">
      <c r="H270" s="27" t="str">
        <f t="shared" si="5"/>
        <v/>
      </c>
      <c r="I270" s="28" t="str">
        <f t="shared" si="6"/>
        <v/>
      </c>
    </row>
    <row r="271" spans="8:9" hidden="1" x14ac:dyDescent="0.3">
      <c r="H271" s="27" t="str">
        <f t="shared" si="5"/>
        <v/>
      </c>
      <c r="I271" s="28" t="str">
        <f t="shared" si="6"/>
        <v/>
      </c>
    </row>
    <row r="272" spans="8:9" hidden="1" x14ac:dyDescent="0.3">
      <c r="H272" s="27" t="str">
        <f t="shared" si="5"/>
        <v/>
      </c>
      <c r="I272" s="28" t="str">
        <f t="shared" si="6"/>
        <v/>
      </c>
    </row>
    <row r="273" spans="8:9" hidden="1" x14ac:dyDescent="0.3">
      <c r="H273" s="27" t="str">
        <f t="shared" si="5"/>
        <v/>
      </c>
      <c r="I273" s="28" t="str">
        <f t="shared" si="6"/>
        <v/>
      </c>
    </row>
    <row r="274" spans="8:9" hidden="1" x14ac:dyDescent="0.3">
      <c r="H274" s="27" t="str">
        <f t="shared" si="5"/>
        <v/>
      </c>
      <c r="I274" s="28" t="str">
        <f t="shared" si="6"/>
        <v/>
      </c>
    </row>
    <row r="275" spans="8:9" hidden="1" x14ac:dyDescent="0.3">
      <c r="H275" s="27" t="str">
        <f t="shared" si="5"/>
        <v/>
      </c>
      <c r="I275" s="28" t="str">
        <f t="shared" si="6"/>
        <v/>
      </c>
    </row>
    <row r="276" spans="8:9" hidden="1" x14ac:dyDescent="0.3">
      <c r="H276" s="27" t="str">
        <f t="shared" si="5"/>
        <v/>
      </c>
      <c r="I276" s="28" t="str">
        <f t="shared" si="6"/>
        <v/>
      </c>
    </row>
    <row r="277" spans="8:9" hidden="1" x14ac:dyDescent="0.3">
      <c r="H277" s="27" t="str">
        <f t="shared" si="5"/>
        <v/>
      </c>
      <c r="I277" s="28" t="str">
        <f t="shared" si="6"/>
        <v/>
      </c>
    </row>
    <row r="278" spans="8:9" hidden="1" x14ac:dyDescent="0.3">
      <c r="H278" s="27" t="str">
        <f t="shared" si="5"/>
        <v/>
      </c>
      <c r="I278" s="28" t="str">
        <f t="shared" si="6"/>
        <v/>
      </c>
    </row>
    <row r="279" spans="8:9" hidden="1" x14ac:dyDescent="0.3">
      <c r="H279" s="27" t="str">
        <f t="shared" si="5"/>
        <v/>
      </c>
      <c r="I279" s="28" t="str">
        <f t="shared" si="6"/>
        <v/>
      </c>
    </row>
    <row r="280" spans="8:9" hidden="1" x14ac:dyDescent="0.3">
      <c r="H280" s="27" t="str">
        <f t="shared" si="5"/>
        <v/>
      </c>
      <c r="I280" s="28" t="str">
        <f t="shared" si="6"/>
        <v/>
      </c>
    </row>
    <row r="281" spans="8:9" hidden="1" x14ac:dyDescent="0.3">
      <c r="H281" s="27" t="str">
        <f t="shared" si="5"/>
        <v/>
      </c>
      <c r="I281" s="28" t="str">
        <f t="shared" si="6"/>
        <v/>
      </c>
    </row>
    <row r="282" spans="8:9" hidden="1" x14ac:dyDescent="0.3">
      <c r="H282" s="27" t="str">
        <f t="shared" si="5"/>
        <v/>
      </c>
      <c r="I282" s="28" t="str">
        <f t="shared" si="6"/>
        <v/>
      </c>
    </row>
    <row r="283" spans="8:9" hidden="1" x14ac:dyDescent="0.3">
      <c r="H283" s="27" t="str">
        <f t="shared" si="5"/>
        <v/>
      </c>
      <c r="I283" s="28" t="str">
        <f t="shared" si="6"/>
        <v/>
      </c>
    </row>
    <row r="284" spans="8:9" hidden="1" x14ac:dyDescent="0.3">
      <c r="H284" s="27" t="str">
        <f t="shared" si="5"/>
        <v/>
      </c>
      <c r="I284" s="28" t="str">
        <f t="shared" si="6"/>
        <v/>
      </c>
    </row>
    <row r="285" spans="8:9" hidden="1" x14ac:dyDescent="0.3">
      <c r="H285" s="27" t="str">
        <f t="shared" si="5"/>
        <v/>
      </c>
      <c r="I285" s="28" t="str">
        <f t="shared" si="6"/>
        <v/>
      </c>
    </row>
    <row r="286" spans="8:9" hidden="1" x14ac:dyDescent="0.3">
      <c r="H286" s="27" t="str">
        <f t="shared" si="5"/>
        <v/>
      </c>
      <c r="I286" s="28" t="str">
        <f t="shared" si="6"/>
        <v/>
      </c>
    </row>
    <row r="287" spans="8:9" hidden="1" x14ac:dyDescent="0.3">
      <c r="H287" s="27" t="str">
        <f t="shared" si="5"/>
        <v/>
      </c>
      <c r="I287" s="28" t="str">
        <f t="shared" si="6"/>
        <v/>
      </c>
    </row>
    <row r="288" spans="8:9" hidden="1" x14ac:dyDescent="0.3">
      <c r="H288" s="27" t="str">
        <f t="shared" si="5"/>
        <v/>
      </c>
      <c r="I288" s="28" t="str">
        <f t="shared" si="6"/>
        <v/>
      </c>
    </row>
    <row r="289" spans="8:9" hidden="1" x14ac:dyDescent="0.3">
      <c r="H289" s="27" t="str">
        <f t="shared" si="5"/>
        <v/>
      </c>
      <c r="I289" s="28" t="str">
        <f t="shared" si="6"/>
        <v/>
      </c>
    </row>
    <row r="290" spans="8:9" hidden="1" x14ac:dyDescent="0.3">
      <c r="H290" s="27" t="str">
        <f t="shared" si="5"/>
        <v/>
      </c>
      <c r="I290" s="28" t="str">
        <f t="shared" si="6"/>
        <v/>
      </c>
    </row>
    <row r="291" spans="8:9" hidden="1" x14ac:dyDescent="0.3">
      <c r="H291" s="27" t="str">
        <f t="shared" si="5"/>
        <v/>
      </c>
      <c r="I291" s="28" t="str">
        <f t="shared" si="6"/>
        <v/>
      </c>
    </row>
    <row r="292" spans="8:9" hidden="1" x14ac:dyDescent="0.3">
      <c r="H292" s="27" t="str">
        <f t="shared" si="5"/>
        <v/>
      </c>
      <c r="I292" s="28" t="str">
        <f t="shared" si="6"/>
        <v/>
      </c>
    </row>
    <row r="293" spans="8:9" hidden="1" x14ac:dyDescent="0.3">
      <c r="H293" s="27" t="str">
        <f t="shared" si="5"/>
        <v/>
      </c>
      <c r="I293" s="28" t="str">
        <f t="shared" si="6"/>
        <v/>
      </c>
    </row>
    <row r="294" spans="8:9" hidden="1" x14ac:dyDescent="0.3">
      <c r="H294" s="27" t="str">
        <f t="shared" si="5"/>
        <v/>
      </c>
      <c r="I294" s="28" t="str">
        <f t="shared" si="6"/>
        <v/>
      </c>
    </row>
    <row r="295" spans="8:9" hidden="1" x14ac:dyDescent="0.3">
      <c r="H295" s="27" t="str">
        <f t="shared" ref="H295:H358" si="7">IF(C295&lt;&gt;"",$G$1/G295/24,"")</f>
        <v/>
      </c>
      <c r="I295" s="28" t="str">
        <f t="shared" si="6"/>
        <v/>
      </c>
    </row>
    <row r="296" spans="8:9" hidden="1" x14ac:dyDescent="0.3">
      <c r="H296" s="27" t="str">
        <f t="shared" si="7"/>
        <v/>
      </c>
      <c r="I296" s="28" t="str">
        <f t="shared" si="6"/>
        <v/>
      </c>
    </row>
    <row r="297" spans="8:9" hidden="1" x14ac:dyDescent="0.3">
      <c r="H297" s="27" t="str">
        <f t="shared" si="7"/>
        <v/>
      </c>
      <c r="I297" s="28" t="str">
        <f t="shared" si="6"/>
        <v/>
      </c>
    </row>
    <row r="298" spans="8:9" hidden="1" x14ac:dyDescent="0.3">
      <c r="H298" s="27" t="str">
        <f t="shared" si="7"/>
        <v/>
      </c>
      <c r="I298" s="28" t="str">
        <f t="shared" si="6"/>
        <v/>
      </c>
    </row>
    <row r="299" spans="8:9" hidden="1" x14ac:dyDescent="0.3">
      <c r="H299" s="27" t="str">
        <f t="shared" si="7"/>
        <v/>
      </c>
      <c r="I299" s="28" t="str">
        <f t="shared" si="6"/>
        <v/>
      </c>
    </row>
    <row r="300" spans="8:9" hidden="1" x14ac:dyDescent="0.3">
      <c r="H300" s="27" t="str">
        <f t="shared" si="7"/>
        <v/>
      </c>
      <c r="I300" s="28" t="str">
        <f t="shared" si="6"/>
        <v/>
      </c>
    </row>
    <row r="301" spans="8:9" hidden="1" x14ac:dyDescent="0.3">
      <c r="H301" s="27" t="str">
        <f t="shared" si="7"/>
        <v/>
      </c>
      <c r="I301" s="28" t="str">
        <f t="shared" si="6"/>
        <v/>
      </c>
    </row>
    <row r="302" spans="8:9" hidden="1" x14ac:dyDescent="0.3">
      <c r="H302" s="27" t="str">
        <f t="shared" si="7"/>
        <v/>
      </c>
      <c r="I302" s="28" t="str">
        <f t="shared" si="6"/>
        <v/>
      </c>
    </row>
    <row r="303" spans="8:9" hidden="1" x14ac:dyDescent="0.3">
      <c r="H303" s="27" t="str">
        <f t="shared" si="7"/>
        <v/>
      </c>
      <c r="I303" s="28" t="str">
        <f t="shared" si="6"/>
        <v/>
      </c>
    </row>
    <row r="304" spans="8:9" hidden="1" x14ac:dyDescent="0.3">
      <c r="H304" s="27" t="str">
        <f t="shared" si="7"/>
        <v/>
      </c>
      <c r="I304" s="28" t="str">
        <f t="shared" si="6"/>
        <v/>
      </c>
    </row>
    <row r="305" spans="8:9" hidden="1" x14ac:dyDescent="0.3">
      <c r="H305" s="27" t="str">
        <f t="shared" si="7"/>
        <v/>
      </c>
      <c r="I305" s="28" t="str">
        <f t="shared" si="6"/>
        <v/>
      </c>
    </row>
    <row r="306" spans="8:9" hidden="1" x14ac:dyDescent="0.3">
      <c r="H306" s="27" t="str">
        <f t="shared" si="7"/>
        <v/>
      </c>
      <c r="I306" s="28" t="str">
        <f t="shared" si="6"/>
        <v/>
      </c>
    </row>
    <row r="307" spans="8:9" hidden="1" x14ac:dyDescent="0.3">
      <c r="H307" s="27" t="str">
        <f t="shared" si="7"/>
        <v/>
      </c>
      <c r="I307" s="28" t="str">
        <f t="shared" si="6"/>
        <v/>
      </c>
    </row>
    <row r="308" spans="8:9" hidden="1" x14ac:dyDescent="0.3">
      <c r="H308" s="27" t="str">
        <f t="shared" si="7"/>
        <v/>
      </c>
      <c r="I308" s="28" t="str">
        <f t="shared" si="6"/>
        <v/>
      </c>
    </row>
    <row r="309" spans="8:9" hidden="1" x14ac:dyDescent="0.3">
      <c r="H309" s="27" t="str">
        <f t="shared" si="7"/>
        <v/>
      </c>
      <c r="I309" s="28" t="str">
        <f t="shared" si="6"/>
        <v/>
      </c>
    </row>
    <row r="310" spans="8:9" hidden="1" x14ac:dyDescent="0.3">
      <c r="H310" s="27" t="str">
        <f t="shared" si="7"/>
        <v/>
      </c>
      <c r="I310" s="28" t="str">
        <f t="shared" si="6"/>
        <v/>
      </c>
    </row>
    <row r="311" spans="8:9" hidden="1" x14ac:dyDescent="0.3">
      <c r="H311" s="27" t="str">
        <f t="shared" si="7"/>
        <v/>
      </c>
      <c r="I311" s="28" t="str">
        <f t="shared" si="6"/>
        <v/>
      </c>
    </row>
    <row r="312" spans="8:9" hidden="1" x14ac:dyDescent="0.3">
      <c r="H312" s="27" t="str">
        <f t="shared" si="7"/>
        <v/>
      </c>
      <c r="I312" s="28" t="str">
        <f t="shared" si="6"/>
        <v/>
      </c>
    </row>
    <row r="313" spans="8:9" hidden="1" x14ac:dyDescent="0.3">
      <c r="H313" s="27" t="str">
        <f t="shared" si="7"/>
        <v/>
      </c>
      <c r="I313" s="28" t="str">
        <f t="shared" si="6"/>
        <v/>
      </c>
    </row>
    <row r="314" spans="8:9" hidden="1" x14ac:dyDescent="0.3">
      <c r="H314" s="27" t="str">
        <f t="shared" si="7"/>
        <v/>
      </c>
      <c r="I314" s="28" t="str">
        <f t="shared" si="6"/>
        <v/>
      </c>
    </row>
    <row r="315" spans="8:9" hidden="1" x14ac:dyDescent="0.3">
      <c r="H315" s="27" t="str">
        <f t="shared" si="7"/>
        <v/>
      </c>
      <c r="I315" s="28" t="str">
        <f t="shared" si="6"/>
        <v/>
      </c>
    </row>
    <row r="316" spans="8:9" hidden="1" x14ac:dyDescent="0.3">
      <c r="H316" s="27" t="str">
        <f t="shared" si="7"/>
        <v/>
      </c>
      <c r="I316" s="28" t="str">
        <f t="shared" si="6"/>
        <v/>
      </c>
    </row>
    <row r="317" spans="8:9" hidden="1" x14ac:dyDescent="0.3">
      <c r="H317" s="27" t="str">
        <f t="shared" si="7"/>
        <v/>
      </c>
      <c r="I317" s="28" t="str">
        <f t="shared" si="6"/>
        <v/>
      </c>
    </row>
    <row r="318" spans="8:9" hidden="1" x14ac:dyDescent="0.3">
      <c r="H318" s="27" t="str">
        <f t="shared" si="7"/>
        <v/>
      </c>
      <c r="I318" s="28" t="str">
        <f t="shared" si="6"/>
        <v/>
      </c>
    </row>
    <row r="319" spans="8:9" hidden="1" x14ac:dyDescent="0.3">
      <c r="H319" s="27" t="str">
        <f t="shared" si="7"/>
        <v/>
      </c>
      <c r="I319" s="28" t="str">
        <f t="shared" si="6"/>
        <v/>
      </c>
    </row>
    <row r="320" spans="8:9" hidden="1" x14ac:dyDescent="0.3">
      <c r="H320" s="27" t="str">
        <f t="shared" si="7"/>
        <v/>
      </c>
      <c r="I320" s="28" t="str">
        <f t="shared" si="6"/>
        <v/>
      </c>
    </row>
    <row r="321" spans="8:9" hidden="1" x14ac:dyDescent="0.3">
      <c r="H321" s="27" t="str">
        <f t="shared" si="7"/>
        <v/>
      </c>
      <c r="I321" s="28" t="str">
        <f t="shared" si="6"/>
        <v/>
      </c>
    </row>
    <row r="322" spans="8:9" hidden="1" x14ac:dyDescent="0.3">
      <c r="H322" s="27" t="str">
        <f t="shared" si="7"/>
        <v/>
      </c>
      <c r="I322" s="28" t="str">
        <f t="shared" si="6"/>
        <v/>
      </c>
    </row>
    <row r="323" spans="8:9" hidden="1" x14ac:dyDescent="0.3">
      <c r="H323" s="27" t="str">
        <f t="shared" si="7"/>
        <v/>
      </c>
      <c r="I323" s="28" t="str">
        <f t="shared" ref="I323:I386" si="8">IF(G323="","",G323/$G$1)</f>
        <v/>
      </c>
    </row>
    <row r="324" spans="8:9" hidden="1" x14ac:dyDescent="0.3">
      <c r="H324" s="27" t="str">
        <f t="shared" si="7"/>
        <v/>
      </c>
      <c r="I324" s="28" t="str">
        <f t="shared" si="8"/>
        <v/>
      </c>
    </row>
    <row r="325" spans="8:9" hidden="1" x14ac:dyDescent="0.3">
      <c r="H325" s="27" t="str">
        <f t="shared" si="7"/>
        <v/>
      </c>
      <c r="I325" s="28" t="str">
        <f t="shared" si="8"/>
        <v/>
      </c>
    </row>
    <row r="326" spans="8:9" hidden="1" x14ac:dyDescent="0.3">
      <c r="H326" s="27" t="str">
        <f t="shared" si="7"/>
        <v/>
      </c>
      <c r="I326" s="28" t="str">
        <f t="shared" si="8"/>
        <v/>
      </c>
    </row>
    <row r="327" spans="8:9" hidden="1" x14ac:dyDescent="0.3">
      <c r="H327" s="27" t="str">
        <f t="shared" si="7"/>
        <v/>
      </c>
      <c r="I327" s="28" t="str">
        <f t="shared" si="8"/>
        <v/>
      </c>
    </row>
    <row r="328" spans="8:9" hidden="1" x14ac:dyDescent="0.3">
      <c r="H328" s="27" t="str">
        <f t="shared" si="7"/>
        <v/>
      </c>
      <c r="I328" s="28" t="str">
        <f t="shared" si="8"/>
        <v/>
      </c>
    </row>
    <row r="329" spans="8:9" hidden="1" x14ac:dyDescent="0.3">
      <c r="H329" s="27" t="str">
        <f t="shared" si="7"/>
        <v/>
      </c>
      <c r="I329" s="28" t="str">
        <f t="shared" si="8"/>
        <v/>
      </c>
    </row>
    <row r="330" spans="8:9" hidden="1" x14ac:dyDescent="0.3">
      <c r="H330" s="27" t="str">
        <f t="shared" si="7"/>
        <v/>
      </c>
      <c r="I330" s="28" t="str">
        <f t="shared" si="8"/>
        <v/>
      </c>
    </row>
    <row r="331" spans="8:9" hidden="1" x14ac:dyDescent="0.3">
      <c r="H331" s="27" t="str">
        <f t="shared" si="7"/>
        <v/>
      </c>
      <c r="I331" s="28" t="str">
        <f t="shared" si="8"/>
        <v/>
      </c>
    </row>
    <row r="332" spans="8:9" hidden="1" x14ac:dyDescent="0.3">
      <c r="H332" s="27" t="str">
        <f t="shared" si="7"/>
        <v/>
      </c>
      <c r="I332" s="28" t="str">
        <f t="shared" si="8"/>
        <v/>
      </c>
    </row>
    <row r="333" spans="8:9" hidden="1" x14ac:dyDescent="0.3">
      <c r="H333" s="27" t="str">
        <f t="shared" si="7"/>
        <v/>
      </c>
      <c r="I333" s="28" t="str">
        <f t="shared" si="8"/>
        <v/>
      </c>
    </row>
    <row r="334" spans="8:9" hidden="1" x14ac:dyDescent="0.3">
      <c r="H334" s="27" t="str">
        <f t="shared" si="7"/>
        <v/>
      </c>
      <c r="I334" s="28" t="str">
        <f t="shared" si="8"/>
        <v/>
      </c>
    </row>
    <row r="335" spans="8:9" hidden="1" x14ac:dyDescent="0.3">
      <c r="H335" s="27" t="str">
        <f t="shared" si="7"/>
        <v/>
      </c>
      <c r="I335" s="28" t="str">
        <f t="shared" si="8"/>
        <v/>
      </c>
    </row>
    <row r="336" spans="8:9" hidden="1" x14ac:dyDescent="0.3">
      <c r="H336" s="27" t="str">
        <f t="shared" si="7"/>
        <v/>
      </c>
      <c r="I336" s="28" t="str">
        <f t="shared" si="8"/>
        <v/>
      </c>
    </row>
    <row r="337" spans="8:9" hidden="1" x14ac:dyDescent="0.3">
      <c r="H337" s="27" t="str">
        <f t="shared" si="7"/>
        <v/>
      </c>
      <c r="I337" s="28" t="str">
        <f t="shared" si="8"/>
        <v/>
      </c>
    </row>
    <row r="338" spans="8:9" hidden="1" x14ac:dyDescent="0.3">
      <c r="H338" s="27" t="str">
        <f t="shared" si="7"/>
        <v/>
      </c>
      <c r="I338" s="28" t="str">
        <f t="shared" si="8"/>
        <v/>
      </c>
    </row>
    <row r="339" spans="8:9" hidden="1" x14ac:dyDescent="0.3">
      <c r="H339" s="27" t="str">
        <f t="shared" si="7"/>
        <v/>
      </c>
      <c r="I339" s="28" t="str">
        <f t="shared" si="8"/>
        <v/>
      </c>
    </row>
    <row r="340" spans="8:9" hidden="1" x14ac:dyDescent="0.3">
      <c r="H340" s="27" t="str">
        <f t="shared" si="7"/>
        <v/>
      </c>
      <c r="I340" s="28" t="str">
        <f t="shared" si="8"/>
        <v/>
      </c>
    </row>
    <row r="341" spans="8:9" hidden="1" x14ac:dyDescent="0.3">
      <c r="H341" s="27" t="str">
        <f t="shared" si="7"/>
        <v/>
      </c>
      <c r="I341" s="28" t="str">
        <f t="shared" si="8"/>
        <v/>
      </c>
    </row>
    <row r="342" spans="8:9" hidden="1" x14ac:dyDescent="0.3">
      <c r="H342" s="27" t="str">
        <f t="shared" si="7"/>
        <v/>
      </c>
      <c r="I342" s="28" t="str">
        <f t="shared" si="8"/>
        <v/>
      </c>
    </row>
    <row r="343" spans="8:9" hidden="1" x14ac:dyDescent="0.3">
      <c r="H343" s="27" t="str">
        <f t="shared" si="7"/>
        <v/>
      </c>
      <c r="I343" s="28" t="str">
        <f t="shared" si="8"/>
        <v/>
      </c>
    </row>
    <row r="344" spans="8:9" hidden="1" x14ac:dyDescent="0.3">
      <c r="H344" s="27" t="str">
        <f t="shared" si="7"/>
        <v/>
      </c>
      <c r="I344" s="28" t="str">
        <f t="shared" si="8"/>
        <v/>
      </c>
    </row>
    <row r="345" spans="8:9" hidden="1" x14ac:dyDescent="0.3">
      <c r="H345" s="27" t="str">
        <f t="shared" si="7"/>
        <v/>
      </c>
      <c r="I345" s="28" t="str">
        <f t="shared" si="8"/>
        <v/>
      </c>
    </row>
    <row r="346" spans="8:9" hidden="1" x14ac:dyDescent="0.3">
      <c r="H346" s="27" t="str">
        <f t="shared" si="7"/>
        <v/>
      </c>
      <c r="I346" s="28" t="str">
        <f t="shared" si="8"/>
        <v/>
      </c>
    </row>
    <row r="347" spans="8:9" hidden="1" x14ac:dyDescent="0.3">
      <c r="H347" s="27" t="str">
        <f t="shared" si="7"/>
        <v/>
      </c>
      <c r="I347" s="28" t="str">
        <f t="shared" si="8"/>
        <v/>
      </c>
    </row>
    <row r="348" spans="8:9" hidden="1" x14ac:dyDescent="0.3">
      <c r="H348" s="27" t="str">
        <f t="shared" si="7"/>
        <v/>
      </c>
      <c r="I348" s="28" t="str">
        <f t="shared" si="8"/>
        <v/>
      </c>
    </row>
    <row r="349" spans="8:9" hidden="1" x14ac:dyDescent="0.3">
      <c r="H349" s="27" t="str">
        <f t="shared" si="7"/>
        <v/>
      </c>
      <c r="I349" s="28" t="str">
        <f t="shared" si="8"/>
        <v/>
      </c>
    </row>
    <row r="350" spans="8:9" hidden="1" x14ac:dyDescent="0.3">
      <c r="H350" s="27" t="str">
        <f t="shared" si="7"/>
        <v/>
      </c>
      <c r="I350" s="28" t="str">
        <f t="shared" si="8"/>
        <v/>
      </c>
    </row>
    <row r="351" spans="8:9" hidden="1" x14ac:dyDescent="0.3">
      <c r="H351" s="27" t="str">
        <f t="shared" si="7"/>
        <v/>
      </c>
      <c r="I351" s="28" t="str">
        <f t="shared" si="8"/>
        <v/>
      </c>
    </row>
    <row r="352" spans="8:9" hidden="1" x14ac:dyDescent="0.3">
      <c r="H352" s="27" t="str">
        <f t="shared" si="7"/>
        <v/>
      </c>
      <c r="I352" s="28" t="str">
        <f t="shared" si="8"/>
        <v/>
      </c>
    </row>
    <row r="353" spans="8:9" hidden="1" x14ac:dyDescent="0.3">
      <c r="H353" s="27" t="str">
        <f t="shared" si="7"/>
        <v/>
      </c>
      <c r="I353" s="28" t="str">
        <f t="shared" si="8"/>
        <v/>
      </c>
    </row>
    <row r="354" spans="8:9" hidden="1" x14ac:dyDescent="0.3">
      <c r="H354" s="27" t="str">
        <f t="shared" si="7"/>
        <v/>
      </c>
      <c r="I354" s="28" t="str">
        <f t="shared" si="8"/>
        <v/>
      </c>
    </row>
    <row r="355" spans="8:9" hidden="1" x14ac:dyDescent="0.3">
      <c r="H355" s="27" t="str">
        <f t="shared" si="7"/>
        <v/>
      </c>
      <c r="I355" s="28" t="str">
        <f t="shared" si="8"/>
        <v/>
      </c>
    </row>
    <row r="356" spans="8:9" hidden="1" x14ac:dyDescent="0.3">
      <c r="H356" s="27" t="str">
        <f t="shared" si="7"/>
        <v/>
      </c>
      <c r="I356" s="28" t="str">
        <f t="shared" si="8"/>
        <v/>
      </c>
    </row>
    <row r="357" spans="8:9" hidden="1" x14ac:dyDescent="0.3">
      <c r="H357" s="27" t="str">
        <f t="shared" si="7"/>
        <v/>
      </c>
      <c r="I357" s="28" t="str">
        <f t="shared" si="8"/>
        <v/>
      </c>
    </row>
    <row r="358" spans="8:9" hidden="1" x14ac:dyDescent="0.3">
      <c r="H358" s="27" t="str">
        <f t="shared" si="7"/>
        <v/>
      </c>
      <c r="I358" s="28" t="str">
        <f t="shared" si="8"/>
        <v/>
      </c>
    </row>
    <row r="359" spans="8:9" hidden="1" x14ac:dyDescent="0.3">
      <c r="H359" s="27" t="str">
        <f t="shared" ref="H359:H422" si="9">IF(C359&lt;&gt;"",$G$1/G359/24,"")</f>
        <v/>
      </c>
      <c r="I359" s="28" t="str">
        <f t="shared" si="8"/>
        <v/>
      </c>
    </row>
    <row r="360" spans="8:9" hidden="1" x14ac:dyDescent="0.3">
      <c r="H360" s="27" t="str">
        <f t="shared" si="9"/>
        <v/>
      </c>
      <c r="I360" s="28" t="str">
        <f t="shared" si="8"/>
        <v/>
      </c>
    </row>
    <row r="361" spans="8:9" hidden="1" x14ac:dyDescent="0.3">
      <c r="H361" s="27" t="str">
        <f t="shared" si="9"/>
        <v/>
      </c>
      <c r="I361" s="28" t="str">
        <f t="shared" si="8"/>
        <v/>
      </c>
    </row>
    <row r="362" spans="8:9" hidden="1" x14ac:dyDescent="0.3">
      <c r="H362" s="27" t="str">
        <f t="shared" si="9"/>
        <v/>
      </c>
      <c r="I362" s="28" t="str">
        <f t="shared" si="8"/>
        <v/>
      </c>
    </row>
    <row r="363" spans="8:9" hidden="1" x14ac:dyDescent="0.3">
      <c r="H363" s="27" t="str">
        <f t="shared" si="9"/>
        <v/>
      </c>
      <c r="I363" s="28" t="str">
        <f t="shared" si="8"/>
        <v/>
      </c>
    </row>
    <row r="364" spans="8:9" hidden="1" x14ac:dyDescent="0.3">
      <c r="H364" s="27" t="str">
        <f t="shared" si="9"/>
        <v/>
      </c>
      <c r="I364" s="28" t="str">
        <f t="shared" si="8"/>
        <v/>
      </c>
    </row>
    <row r="365" spans="8:9" hidden="1" x14ac:dyDescent="0.3">
      <c r="H365" s="27" t="str">
        <f t="shared" si="9"/>
        <v/>
      </c>
      <c r="I365" s="28" t="str">
        <f t="shared" si="8"/>
        <v/>
      </c>
    </row>
    <row r="366" spans="8:9" hidden="1" x14ac:dyDescent="0.3">
      <c r="H366" s="27" t="str">
        <f t="shared" si="9"/>
        <v/>
      </c>
      <c r="I366" s="28" t="str">
        <f t="shared" si="8"/>
        <v/>
      </c>
    </row>
    <row r="367" spans="8:9" hidden="1" x14ac:dyDescent="0.3">
      <c r="H367" s="27" t="str">
        <f t="shared" si="9"/>
        <v/>
      </c>
      <c r="I367" s="28" t="str">
        <f t="shared" si="8"/>
        <v/>
      </c>
    </row>
    <row r="368" spans="8:9" hidden="1" x14ac:dyDescent="0.3">
      <c r="H368" s="27" t="str">
        <f t="shared" si="9"/>
        <v/>
      </c>
      <c r="I368" s="28" t="str">
        <f t="shared" si="8"/>
        <v/>
      </c>
    </row>
    <row r="369" spans="8:9" hidden="1" x14ac:dyDescent="0.3">
      <c r="H369" s="27" t="str">
        <f t="shared" si="9"/>
        <v/>
      </c>
      <c r="I369" s="28" t="str">
        <f t="shared" si="8"/>
        <v/>
      </c>
    </row>
    <row r="370" spans="8:9" hidden="1" x14ac:dyDescent="0.3">
      <c r="H370" s="27" t="str">
        <f t="shared" si="9"/>
        <v/>
      </c>
      <c r="I370" s="28" t="str">
        <f t="shared" si="8"/>
        <v/>
      </c>
    </row>
    <row r="371" spans="8:9" x14ac:dyDescent="0.3">
      <c r="H371" s="27" t="str">
        <f t="shared" si="9"/>
        <v/>
      </c>
      <c r="I371" s="28" t="str">
        <f t="shared" si="8"/>
        <v/>
      </c>
    </row>
    <row r="372" spans="8:9" x14ac:dyDescent="0.3">
      <c r="H372" s="27" t="str">
        <f t="shared" si="9"/>
        <v/>
      </c>
      <c r="I372" s="28" t="str">
        <f t="shared" si="8"/>
        <v/>
      </c>
    </row>
    <row r="373" spans="8:9" x14ac:dyDescent="0.3">
      <c r="H373" s="27" t="str">
        <f t="shared" si="9"/>
        <v/>
      </c>
      <c r="I373" s="28" t="str">
        <f t="shared" si="8"/>
        <v/>
      </c>
    </row>
    <row r="374" spans="8:9" x14ac:dyDescent="0.3">
      <c r="H374" s="27" t="str">
        <f t="shared" si="9"/>
        <v/>
      </c>
      <c r="I374" s="28" t="str">
        <f t="shared" si="8"/>
        <v/>
      </c>
    </row>
    <row r="375" spans="8:9" x14ac:dyDescent="0.3">
      <c r="H375" s="27" t="str">
        <f t="shared" si="9"/>
        <v/>
      </c>
      <c r="I375" s="28" t="str">
        <f t="shared" si="8"/>
        <v/>
      </c>
    </row>
    <row r="376" spans="8:9" x14ac:dyDescent="0.3">
      <c r="H376" s="27" t="str">
        <f t="shared" si="9"/>
        <v/>
      </c>
      <c r="I376" s="28" t="str">
        <f t="shared" si="8"/>
        <v/>
      </c>
    </row>
    <row r="377" spans="8:9" x14ac:dyDescent="0.3">
      <c r="H377" s="27" t="str">
        <f t="shared" si="9"/>
        <v/>
      </c>
      <c r="I377" s="28" t="str">
        <f t="shared" si="8"/>
        <v/>
      </c>
    </row>
    <row r="378" spans="8:9" x14ac:dyDescent="0.3">
      <c r="H378" s="27" t="str">
        <f t="shared" si="9"/>
        <v/>
      </c>
      <c r="I378" s="28" t="str">
        <f t="shared" si="8"/>
        <v/>
      </c>
    </row>
    <row r="379" spans="8:9" x14ac:dyDescent="0.3">
      <c r="H379" s="27" t="str">
        <f t="shared" si="9"/>
        <v/>
      </c>
      <c r="I379" s="28" t="str">
        <f t="shared" si="8"/>
        <v/>
      </c>
    </row>
    <row r="380" spans="8:9" x14ac:dyDescent="0.3">
      <c r="H380" s="27" t="str">
        <f t="shared" si="9"/>
        <v/>
      </c>
      <c r="I380" s="28" t="str">
        <f t="shared" si="8"/>
        <v/>
      </c>
    </row>
    <row r="381" spans="8:9" x14ac:dyDescent="0.3">
      <c r="H381" s="27" t="str">
        <f t="shared" si="9"/>
        <v/>
      </c>
      <c r="I381" s="28" t="str">
        <f t="shared" si="8"/>
        <v/>
      </c>
    </row>
    <row r="382" spans="8:9" x14ac:dyDescent="0.3">
      <c r="H382" s="27" t="str">
        <f t="shared" si="9"/>
        <v/>
      </c>
      <c r="I382" s="28" t="str">
        <f t="shared" si="8"/>
        <v/>
      </c>
    </row>
    <row r="383" spans="8:9" x14ac:dyDescent="0.3">
      <c r="H383" s="27" t="str">
        <f t="shared" si="9"/>
        <v/>
      </c>
      <c r="I383" s="28" t="str">
        <f t="shared" si="8"/>
        <v/>
      </c>
    </row>
    <row r="384" spans="8:9" x14ac:dyDescent="0.3">
      <c r="H384" s="27" t="str">
        <f t="shared" si="9"/>
        <v/>
      </c>
      <c r="I384" s="28" t="str">
        <f t="shared" si="8"/>
        <v/>
      </c>
    </row>
    <row r="385" spans="8:9" x14ac:dyDescent="0.3">
      <c r="H385" s="27" t="str">
        <f t="shared" si="9"/>
        <v/>
      </c>
      <c r="I385" s="28" t="str">
        <f t="shared" si="8"/>
        <v/>
      </c>
    </row>
    <row r="386" spans="8:9" x14ac:dyDescent="0.3">
      <c r="H386" s="27" t="str">
        <f t="shared" si="9"/>
        <v/>
      </c>
      <c r="I386" s="28" t="str">
        <f t="shared" si="8"/>
        <v/>
      </c>
    </row>
    <row r="387" spans="8:9" x14ac:dyDescent="0.3">
      <c r="H387" s="27" t="str">
        <f t="shared" si="9"/>
        <v/>
      </c>
      <c r="I387" s="28" t="str">
        <f t="shared" ref="I387:I450" si="10">IF(G387="","",G387/$G$1)</f>
        <v/>
      </c>
    </row>
    <row r="388" spans="8:9" x14ac:dyDescent="0.3">
      <c r="H388" s="27" t="str">
        <f t="shared" si="9"/>
        <v/>
      </c>
      <c r="I388" s="28" t="str">
        <f t="shared" si="10"/>
        <v/>
      </c>
    </row>
    <row r="389" spans="8:9" x14ac:dyDescent="0.3">
      <c r="H389" s="27" t="str">
        <f t="shared" si="9"/>
        <v/>
      </c>
      <c r="I389" s="28" t="str">
        <f t="shared" si="10"/>
        <v/>
      </c>
    </row>
    <row r="390" spans="8:9" x14ac:dyDescent="0.3">
      <c r="H390" s="27" t="str">
        <f t="shared" si="9"/>
        <v/>
      </c>
      <c r="I390" s="28" t="str">
        <f t="shared" si="10"/>
        <v/>
      </c>
    </row>
    <row r="391" spans="8:9" x14ac:dyDescent="0.3">
      <c r="H391" s="27" t="str">
        <f t="shared" si="9"/>
        <v/>
      </c>
      <c r="I391" s="28" t="str">
        <f t="shared" si="10"/>
        <v/>
      </c>
    </row>
    <row r="392" spans="8:9" x14ac:dyDescent="0.3">
      <c r="H392" s="27" t="str">
        <f t="shared" si="9"/>
        <v/>
      </c>
      <c r="I392" s="28" t="str">
        <f t="shared" si="10"/>
        <v/>
      </c>
    </row>
    <row r="393" spans="8:9" x14ac:dyDescent="0.3">
      <c r="H393" s="27" t="str">
        <f t="shared" si="9"/>
        <v/>
      </c>
      <c r="I393" s="28" t="str">
        <f t="shared" si="10"/>
        <v/>
      </c>
    </row>
    <row r="394" spans="8:9" x14ac:dyDescent="0.3">
      <c r="H394" s="27" t="str">
        <f t="shared" si="9"/>
        <v/>
      </c>
      <c r="I394" s="28" t="str">
        <f t="shared" si="10"/>
        <v/>
      </c>
    </row>
    <row r="395" spans="8:9" x14ac:dyDescent="0.3">
      <c r="H395" s="27" t="str">
        <f t="shared" si="9"/>
        <v/>
      </c>
      <c r="I395" s="28" t="str">
        <f t="shared" si="10"/>
        <v/>
      </c>
    </row>
    <row r="396" spans="8:9" x14ac:dyDescent="0.3">
      <c r="H396" s="27" t="str">
        <f t="shared" si="9"/>
        <v/>
      </c>
      <c r="I396" s="28" t="str">
        <f t="shared" si="10"/>
        <v/>
      </c>
    </row>
    <row r="397" spans="8:9" x14ac:dyDescent="0.3">
      <c r="H397" s="27" t="str">
        <f t="shared" si="9"/>
        <v/>
      </c>
      <c r="I397" s="28" t="str">
        <f t="shared" si="10"/>
        <v/>
      </c>
    </row>
    <row r="398" spans="8:9" x14ac:dyDescent="0.3">
      <c r="H398" s="27" t="str">
        <f t="shared" si="9"/>
        <v/>
      </c>
      <c r="I398" s="28" t="str">
        <f t="shared" si="10"/>
        <v/>
      </c>
    </row>
    <row r="399" spans="8:9" x14ac:dyDescent="0.3">
      <c r="H399" s="27" t="str">
        <f t="shared" si="9"/>
        <v/>
      </c>
      <c r="I399" s="28" t="str">
        <f t="shared" si="10"/>
        <v/>
      </c>
    </row>
    <row r="400" spans="8:9" x14ac:dyDescent="0.3">
      <c r="H400" s="27" t="str">
        <f t="shared" si="9"/>
        <v/>
      </c>
      <c r="I400" s="28" t="str">
        <f t="shared" si="10"/>
        <v/>
      </c>
    </row>
    <row r="401" spans="8:9" x14ac:dyDescent="0.3">
      <c r="H401" s="27" t="str">
        <f t="shared" si="9"/>
        <v/>
      </c>
      <c r="I401" s="28" t="str">
        <f t="shared" si="10"/>
        <v/>
      </c>
    </row>
    <row r="402" spans="8:9" x14ac:dyDescent="0.3">
      <c r="H402" s="27" t="str">
        <f t="shared" si="9"/>
        <v/>
      </c>
      <c r="I402" s="28" t="str">
        <f t="shared" si="10"/>
        <v/>
      </c>
    </row>
    <row r="403" spans="8:9" x14ac:dyDescent="0.3">
      <c r="H403" s="27" t="str">
        <f t="shared" si="9"/>
        <v/>
      </c>
      <c r="I403" s="28" t="str">
        <f t="shared" si="10"/>
        <v/>
      </c>
    </row>
    <row r="404" spans="8:9" x14ac:dyDescent="0.3">
      <c r="H404" s="27" t="str">
        <f t="shared" si="9"/>
        <v/>
      </c>
      <c r="I404" s="28" t="str">
        <f t="shared" si="10"/>
        <v/>
      </c>
    </row>
    <row r="405" spans="8:9" x14ac:dyDescent="0.3">
      <c r="H405" s="27" t="str">
        <f t="shared" si="9"/>
        <v/>
      </c>
      <c r="I405" s="28" t="str">
        <f t="shared" si="10"/>
        <v/>
      </c>
    </row>
    <row r="406" spans="8:9" x14ac:dyDescent="0.3">
      <c r="H406" s="27" t="str">
        <f t="shared" si="9"/>
        <v/>
      </c>
      <c r="I406" s="28" t="str">
        <f t="shared" si="10"/>
        <v/>
      </c>
    </row>
    <row r="407" spans="8:9" x14ac:dyDescent="0.3">
      <c r="H407" s="27" t="str">
        <f t="shared" si="9"/>
        <v/>
      </c>
      <c r="I407" s="28" t="str">
        <f t="shared" si="10"/>
        <v/>
      </c>
    </row>
    <row r="408" spans="8:9" x14ac:dyDescent="0.3">
      <c r="H408" s="27" t="str">
        <f t="shared" si="9"/>
        <v/>
      </c>
      <c r="I408" s="28" t="str">
        <f t="shared" si="10"/>
        <v/>
      </c>
    </row>
    <row r="409" spans="8:9" x14ac:dyDescent="0.3">
      <c r="H409" s="27" t="str">
        <f t="shared" si="9"/>
        <v/>
      </c>
      <c r="I409" s="28" t="str">
        <f t="shared" si="10"/>
        <v/>
      </c>
    </row>
    <row r="410" spans="8:9" x14ac:dyDescent="0.3">
      <c r="H410" s="27" t="str">
        <f t="shared" si="9"/>
        <v/>
      </c>
      <c r="I410" s="28" t="str">
        <f t="shared" si="10"/>
        <v/>
      </c>
    </row>
    <row r="411" spans="8:9" x14ac:dyDescent="0.3">
      <c r="H411" s="27" t="str">
        <f t="shared" si="9"/>
        <v/>
      </c>
      <c r="I411" s="28" t="str">
        <f t="shared" si="10"/>
        <v/>
      </c>
    </row>
    <row r="412" spans="8:9" x14ac:dyDescent="0.3">
      <c r="H412" s="27" t="str">
        <f t="shared" si="9"/>
        <v/>
      </c>
      <c r="I412" s="28" t="str">
        <f t="shared" si="10"/>
        <v/>
      </c>
    </row>
    <row r="413" spans="8:9" x14ac:dyDescent="0.3">
      <c r="H413" s="27" t="str">
        <f t="shared" si="9"/>
        <v/>
      </c>
      <c r="I413" s="28" t="str">
        <f t="shared" si="10"/>
        <v/>
      </c>
    </row>
    <row r="414" spans="8:9" x14ac:dyDescent="0.3">
      <c r="H414" s="27" t="str">
        <f t="shared" si="9"/>
        <v/>
      </c>
      <c r="I414" s="28" t="str">
        <f t="shared" si="10"/>
        <v/>
      </c>
    </row>
    <row r="415" spans="8:9" x14ac:dyDescent="0.3">
      <c r="H415" s="27" t="str">
        <f t="shared" si="9"/>
        <v/>
      </c>
      <c r="I415" s="28" t="str">
        <f t="shared" si="10"/>
        <v/>
      </c>
    </row>
    <row r="416" spans="8:9" x14ac:dyDescent="0.3">
      <c r="H416" s="27" t="str">
        <f t="shared" si="9"/>
        <v/>
      </c>
      <c r="I416" s="28" t="str">
        <f t="shared" si="10"/>
        <v/>
      </c>
    </row>
    <row r="417" spans="8:9" x14ac:dyDescent="0.3">
      <c r="H417" s="27" t="str">
        <f t="shared" si="9"/>
        <v/>
      </c>
      <c r="I417" s="28" t="str">
        <f t="shared" si="10"/>
        <v/>
      </c>
    </row>
    <row r="418" spans="8:9" x14ac:dyDescent="0.3">
      <c r="H418" s="27" t="str">
        <f t="shared" si="9"/>
        <v/>
      </c>
      <c r="I418" s="28" t="str">
        <f t="shared" si="10"/>
        <v/>
      </c>
    </row>
    <row r="419" spans="8:9" x14ac:dyDescent="0.3">
      <c r="H419" s="27" t="str">
        <f t="shared" si="9"/>
        <v/>
      </c>
      <c r="I419" s="28" t="str">
        <f t="shared" si="10"/>
        <v/>
      </c>
    </row>
    <row r="420" spans="8:9" x14ac:dyDescent="0.3">
      <c r="H420" s="27" t="str">
        <f t="shared" si="9"/>
        <v/>
      </c>
      <c r="I420" s="28" t="str">
        <f t="shared" si="10"/>
        <v/>
      </c>
    </row>
    <row r="421" spans="8:9" x14ac:dyDescent="0.3">
      <c r="H421" s="27" t="str">
        <f t="shared" si="9"/>
        <v/>
      </c>
      <c r="I421" s="28" t="str">
        <f t="shared" si="10"/>
        <v/>
      </c>
    </row>
    <row r="422" spans="8:9" x14ac:dyDescent="0.3">
      <c r="H422" s="27" t="str">
        <f t="shared" si="9"/>
        <v/>
      </c>
      <c r="I422" s="28" t="str">
        <f t="shared" si="10"/>
        <v/>
      </c>
    </row>
    <row r="423" spans="8:9" x14ac:dyDescent="0.3">
      <c r="H423" s="27" t="str">
        <f t="shared" ref="H423:H486" si="11">IF(C423&lt;&gt;"",$G$1/G423/24,"")</f>
        <v/>
      </c>
      <c r="I423" s="28" t="str">
        <f t="shared" si="10"/>
        <v/>
      </c>
    </row>
    <row r="424" spans="8:9" x14ac:dyDescent="0.3">
      <c r="H424" s="27" t="str">
        <f t="shared" si="11"/>
        <v/>
      </c>
      <c r="I424" s="28" t="str">
        <f t="shared" si="10"/>
        <v/>
      </c>
    </row>
    <row r="425" spans="8:9" x14ac:dyDescent="0.3">
      <c r="H425" s="27" t="str">
        <f t="shared" si="11"/>
        <v/>
      </c>
      <c r="I425" s="28" t="str">
        <f t="shared" si="10"/>
        <v/>
      </c>
    </row>
    <row r="426" spans="8:9" x14ac:dyDescent="0.3">
      <c r="H426" s="27" t="str">
        <f t="shared" si="11"/>
        <v/>
      </c>
      <c r="I426" s="28" t="str">
        <f t="shared" si="10"/>
        <v/>
      </c>
    </row>
    <row r="427" spans="8:9" x14ac:dyDescent="0.3">
      <c r="H427" s="27" t="str">
        <f t="shared" si="11"/>
        <v/>
      </c>
      <c r="I427" s="28" t="str">
        <f t="shared" si="10"/>
        <v/>
      </c>
    </row>
    <row r="428" spans="8:9" x14ac:dyDescent="0.3">
      <c r="H428" s="27" t="str">
        <f t="shared" si="11"/>
        <v/>
      </c>
      <c r="I428" s="28" t="str">
        <f t="shared" si="10"/>
        <v/>
      </c>
    </row>
    <row r="429" spans="8:9" x14ac:dyDescent="0.3">
      <c r="H429" s="27" t="str">
        <f t="shared" si="11"/>
        <v/>
      </c>
      <c r="I429" s="28" t="str">
        <f t="shared" si="10"/>
        <v/>
      </c>
    </row>
    <row r="430" spans="8:9" x14ac:dyDescent="0.3">
      <c r="H430" s="27" t="str">
        <f t="shared" si="11"/>
        <v/>
      </c>
      <c r="I430" s="28" t="str">
        <f t="shared" si="10"/>
        <v/>
      </c>
    </row>
    <row r="431" spans="8:9" x14ac:dyDescent="0.3">
      <c r="H431" s="27" t="str">
        <f t="shared" si="11"/>
        <v/>
      </c>
      <c r="I431" s="28" t="str">
        <f t="shared" si="10"/>
        <v/>
      </c>
    </row>
    <row r="432" spans="8:9" x14ac:dyDescent="0.3">
      <c r="H432" s="27" t="str">
        <f t="shared" si="11"/>
        <v/>
      </c>
      <c r="I432" s="28" t="str">
        <f t="shared" si="10"/>
        <v/>
      </c>
    </row>
    <row r="433" spans="8:9" x14ac:dyDescent="0.3">
      <c r="H433" s="27" t="str">
        <f t="shared" si="11"/>
        <v/>
      </c>
      <c r="I433" s="28" t="str">
        <f t="shared" si="10"/>
        <v/>
      </c>
    </row>
    <row r="434" spans="8:9" x14ac:dyDescent="0.3">
      <c r="H434" s="27" t="str">
        <f t="shared" si="11"/>
        <v/>
      </c>
      <c r="I434" s="28" t="str">
        <f t="shared" si="10"/>
        <v/>
      </c>
    </row>
    <row r="435" spans="8:9" x14ac:dyDescent="0.3">
      <c r="H435" s="27" t="str">
        <f t="shared" si="11"/>
        <v/>
      </c>
      <c r="I435" s="28" t="str">
        <f t="shared" si="10"/>
        <v/>
      </c>
    </row>
    <row r="436" spans="8:9" x14ac:dyDescent="0.3">
      <c r="H436" s="27" t="str">
        <f t="shared" si="11"/>
        <v/>
      </c>
      <c r="I436" s="28" t="str">
        <f t="shared" si="10"/>
        <v/>
      </c>
    </row>
    <row r="437" spans="8:9" x14ac:dyDescent="0.3">
      <c r="H437" s="27" t="str">
        <f t="shared" si="11"/>
        <v/>
      </c>
      <c r="I437" s="28" t="str">
        <f t="shared" si="10"/>
        <v/>
      </c>
    </row>
    <row r="438" spans="8:9" x14ac:dyDescent="0.3">
      <c r="H438" s="27" t="str">
        <f t="shared" si="11"/>
        <v/>
      </c>
      <c r="I438" s="28" t="str">
        <f t="shared" si="10"/>
        <v/>
      </c>
    </row>
    <row r="439" spans="8:9" x14ac:dyDescent="0.3">
      <c r="H439" s="27" t="str">
        <f t="shared" si="11"/>
        <v/>
      </c>
      <c r="I439" s="28" t="str">
        <f t="shared" si="10"/>
        <v/>
      </c>
    </row>
    <row r="440" spans="8:9" x14ac:dyDescent="0.3">
      <c r="H440" s="27" t="str">
        <f t="shared" si="11"/>
        <v/>
      </c>
      <c r="I440" s="28" t="str">
        <f t="shared" si="10"/>
        <v/>
      </c>
    </row>
    <row r="441" spans="8:9" x14ac:dyDescent="0.3">
      <c r="H441" s="27" t="str">
        <f t="shared" si="11"/>
        <v/>
      </c>
      <c r="I441" s="28" t="str">
        <f t="shared" si="10"/>
        <v/>
      </c>
    </row>
    <row r="442" spans="8:9" x14ac:dyDescent="0.3">
      <c r="H442" s="27" t="str">
        <f t="shared" si="11"/>
        <v/>
      </c>
      <c r="I442" s="28" t="str">
        <f t="shared" si="10"/>
        <v/>
      </c>
    </row>
    <row r="443" spans="8:9" x14ac:dyDescent="0.3">
      <c r="H443" s="27" t="str">
        <f t="shared" si="11"/>
        <v/>
      </c>
      <c r="I443" s="28" t="str">
        <f t="shared" si="10"/>
        <v/>
      </c>
    </row>
    <row r="444" spans="8:9" x14ac:dyDescent="0.3">
      <c r="H444" s="27" t="str">
        <f t="shared" si="11"/>
        <v/>
      </c>
      <c r="I444" s="28" t="str">
        <f t="shared" si="10"/>
        <v/>
      </c>
    </row>
    <row r="445" spans="8:9" x14ac:dyDescent="0.3">
      <c r="H445" s="27" t="str">
        <f t="shared" si="11"/>
        <v/>
      </c>
      <c r="I445" s="28" t="str">
        <f t="shared" si="10"/>
        <v/>
      </c>
    </row>
    <row r="446" spans="8:9" x14ac:dyDescent="0.3">
      <c r="H446" s="27" t="str">
        <f t="shared" si="11"/>
        <v/>
      </c>
      <c r="I446" s="28" t="str">
        <f t="shared" si="10"/>
        <v/>
      </c>
    </row>
    <row r="447" spans="8:9" x14ac:dyDescent="0.3">
      <c r="H447" s="27" t="str">
        <f t="shared" si="11"/>
        <v/>
      </c>
      <c r="I447" s="28" t="str">
        <f t="shared" si="10"/>
        <v/>
      </c>
    </row>
    <row r="448" spans="8:9" x14ac:dyDescent="0.3">
      <c r="H448" s="27" t="str">
        <f t="shared" si="11"/>
        <v/>
      </c>
      <c r="I448" s="28" t="str">
        <f t="shared" si="10"/>
        <v/>
      </c>
    </row>
    <row r="449" spans="8:9" x14ac:dyDescent="0.3">
      <c r="H449" s="27" t="str">
        <f t="shared" si="11"/>
        <v/>
      </c>
      <c r="I449" s="28" t="str">
        <f t="shared" si="10"/>
        <v/>
      </c>
    </row>
    <row r="450" spans="8:9" x14ac:dyDescent="0.3">
      <c r="H450" s="27" t="str">
        <f t="shared" si="11"/>
        <v/>
      </c>
      <c r="I450" s="28" t="str">
        <f t="shared" si="10"/>
        <v/>
      </c>
    </row>
    <row r="451" spans="8:9" x14ac:dyDescent="0.3">
      <c r="H451" s="27" t="str">
        <f t="shared" si="11"/>
        <v/>
      </c>
      <c r="I451" s="28" t="str">
        <f t="shared" ref="I451:I502" si="12">IF(G451="","",G451/$G$1)</f>
        <v/>
      </c>
    </row>
    <row r="452" spans="8:9" x14ac:dyDescent="0.3">
      <c r="H452" s="27" t="str">
        <f t="shared" si="11"/>
        <v/>
      </c>
      <c r="I452" s="28" t="str">
        <f t="shared" si="12"/>
        <v/>
      </c>
    </row>
    <row r="453" spans="8:9" x14ac:dyDescent="0.3">
      <c r="H453" s="27" t="str">
        <f t="shared" si="11"/>
        <v/>
      </c>
      <c r="I453" s="28" t="str">
        <f t="shared" si="12"/>
        <v/>
      </c>
    </row>
    <row r="454" spans="8:9" x14ac:dyDescent="0.3">
      <c r="H454" s="27" t="str">
        <f t="shared" si="11"/>
        <v/>
      </c>
      <c r="I454" s="28" t="str">
        <f t="shared" si="12"/>
        <v/>
      </c>
    </row>
    <row r="455" spans="8:9" x14ac:dyDescent="0.3">
      <c r="H455" s="27" t="str">
        <f t="shared" si="11"/>
        <v/>
      </c>
      <c r="I455" s="28" t="str">
        <f t="shared" si="12"/>
        <v/>
      </c>
    </row>
    <row r="456" spans="8:9" x14ac:dyDescent="0.3">
      <c r="H456" s="27" t="str">
        <f t="shared" si="11"/>
        <v/>
      </c>
      <c r="I456" s="28" t="str">
        <f t="shared" si="12"/>
        <v/>
      </c>
    </row>
    <row r="457" spans="8:9" x14ac:dyDescent="0.3">
      <c r="H457" s="27" t="str">
        <f t="shared" si="11"/>
        <v/>
      </c>
      <c r="I457" s="28" t="str">
        <f t="shared" si="12"/>
        <v/>
      </c>
    </row>
    <row r="458" spans="8:9" x14ac:dyDescent="0.3">
      <c r="H458" s="27" t="str">
        <f t="shared" si="11"/>
        <v/>
      </c>
      <c r="I458" s="28" t="str">
        <f t="shared" si="12"/>
        <v/>
      </c>
    </row>
    <row r="459" spans="8:9" x14ac:dyDescent="0.3">
      <c r="H459" s="27" t="str">
        <f t="shared" si="11"/>
        <v/>
      </c>
      <c r="I459" s="28" t="str">
        <f t="shared" si="12"/>
        <v/>
      </c>
    </row>
    <row r="460" spans="8:9" x14ac:dyDescent="0.3">
      <c r="H460" s="27" t="str">
        <f t="shared" si="11"/>
        <v/>
      </c>
      <c r="I460" s="28" t="str">
        <f t="shared" si="12"/>
        <v/>
      </c>
    </row>
    <row r="461" spans="8:9" x14ac:dyDescent="0.3">
      <c r="H461" s="27" t="str">
        <f t="shared" si="11"/>
        <v/>
      </c>
      <c r="I461" s="28" t="str">
        <f t="shared" si="12"/>
        <v/>
      </c>
    </row>
    <row r="462" spans="8:9" x14ac:dyDescent="0.3">
      <c r="H462" s="27" t="str">
        <f t="shared" si="11"/>
        <v/>
      </c>
      <c r="I462" s="28" t="str">
        <f t="shared" si="12"/>
        <v/>
      </c>
    </row>
    <row r="463" spans="8:9" x14ac:dyDescent="0.3">
      <c r="H463" s="27" t="str">
        <f t="shared" si="11"/>
        <v/>
      </c>
      <c r="I463" s="28" t="str">
        <f t="shared" si="12"/>
        <v/>
      </c>
    </row>
    <row r="464" spans="8:9" x14ac:dyDescent="0.3">
      <c r="H464" s="27" t="str">
        <f t="shared" si="11"/>
        <v/>
      </c>
      <c r="I464" s="28" t="str">
        <f t="shared" si="12"/>
        <v/>
      </c>
    </row>
    <row r="465" spans="8:9" x14ac:dyDescent="0.3">
      <c r="H465" s="27" t="str">
        <f t="shared" si="11"/>
        <v/>
      </c>
      <c r="I465" s="28" t="str">
        <f t="shared" si="12"/>
        <v/>
      </c>
    </row>
    <row r="466" spans="8:9" x14ac:dyDescent="0.3">
      <c r="H466" s="27" t="str">
        <f t="shared" si="11"/>
        <v/>
      </c>
      <c r="I466" s="28" t="str">
        <f t="shared" si="12"/>
        <v/>
      </c>
    </row>
    <row r="467" spans="8:9" x14ac:dyDescent="0.3">
      <c r="H467" s="27" t="str">
        <f t="shared" si="11"/>
        <v/>
      </c>
      <c r="I467" s="28" t="str">
        <f t="shared" si="12"/>
        <v/>
      </c>
    </row>
    <row r="468" spans="8:9" x14ac:dyDescent="0.3">
      <c r="H468" s="27" t="str">
        <f t="shared" si="11"/>
        <v/>
      </c>
      <c r="I468" s="28" t="str">
        <f t="shared" si="12"/>
        <v/>
      </c>
    </row>
    <row r="469" spans="8:9" x14ac:dyDescent="0.3">
      <c r="H469" s="27" t="str">
        <f t="shared" si="11"/>
        <v/>
      </c>
      <c r="I469" s="28" t="str">
        <f t="shared" si="12"/>
        <v/>
      </c>
    </row>
    <row r="470" spans="8:9" x14ac:dyDescent="0.3">
      <c r="H470" s="27" t="str">
        <f t="shared" si="11"/>
        <v/>
      </c>
      <c r="I470" s="28" t="str">
        <f t="shared" si="12"/>
        <v/>
      </c>
    </row>
    <row r="471" spans="8:9" x14ac:dyDescent="0.3">
      <c r="H471" s="27" t="str">
        <f t="shared" si="11"/>
        <v/>
      </c>
      <c r="I471" s="28" t="str">
        <f t="shared" si="12"/>
        <v/>
      </c>
    </row>
    <row r="472" spans="8:9" x14ac:dyDescent="0.3">
      <c r="H472" s="27" t="str">
        <f t="shared" si="11"/>
        <v/>
      </c>
      <c r="I472" s="28" t="str">
        <f t="shared" si="12"/>
        <v/>
      </c>
    </row>
    <row r="473" spans="8:9" x14ac:dyDescent="0.3">
      <c r="H473" s="27" t="str">
        <f t="shared" si="11"/>
        <v/>
      </c>
      <c r="I473" s="28" t="str">
        <f t="shared" si="12"/>
        <v/>
      </c>
    </row>
    <row r="474" spans="8:9" x14ac:dyDescent="0.3">
      <c r="H474" s="27" t="str">
        <f t="shared" si="11"/>
        <v/>
      </c>
      <c r="I474" s="28" t="str">
        <f t="shared" si="12"/>
        <v/>
      </c>
    </row>
    <row r="475" spans="8:9" x14ac:dyDescent="0.3">
      <c r="H475" s="27" t="str">
        <f t="shared" si="11"/>
        <v/>
      </c>
      <c r="I475" s="28" t="str">
        <f t="shared" si="12"/>
        <v/>
      </c>
    </row>
    <row r="476" spans="8:9" x14ac:dyDescent="0.3">
      <c r="H476" s="27" t="str">
        <f t="shared" si="11"/>
        <v/>
      </c>
      <c r="I476" s="28" t="str">
        <f t="shared" si="12"/>
        <v/>
      </c>
    </row>
    <row r="477" spans="8:9" x14ac:dyDescent="0.3">
      <c r="H477" s="27" t="str">
        <f t="shared" si="11"/>
        <v/>
      </c>
      <c r="I477" s="28" t="str">
        <f t="shared" si="12"/>
        <v/>
      </c>
    </row>
    <row r="478" spans="8:9" x14ac:dyDescent="0.3">
      <c r="H478" s="27" t="str">
        <f t="shared" si="11"/>
        <v/>
      </c>
      <c r="I478" s="28" t="str">
        <f t="shared" si="12"/>
        <v/>
      </c>
    </row>
    <row r="479" spans="8:9" x14ac:dyDescent="0.3">
      <c r="H479" s="27" t="str">
        <f t="shared" si="11"/>
        <v/>
      </c>
      <c r="I479" s="28" t="str">
        <f t="shared" si="12"/>
        <v/>
      </c>
    </row>
    <row r="480" spans="8:9" x14ac:dyDescent="0.3">
      <c r="H480" s="27" t="str">
        <f t="shared" si="11"/>
        <v/>
      </c>
      <c r="I480" s="28" t="str">
        <f t="shared" si="12"/>
        <v/>
      </c>
    </row>
    <row r="481" spans="8:9" x14ac:dyDescent="0.3">
      <c r="H481" s="27" t="str">
        <f t="shared" si="11"/>
        <v/>
      </c>
      <c r="I481" s="28" t="str">
        <f t="shared" si="12"/>
        <v/>
      </c>
    </row>
    <row r="482" spans="8:9" x14ac:dyDescent="0.3">
      <c r="H482" s="27" t="str">
        <f t="shared" si="11"/>
        <v/>
      </c>
      <c r="I482" s="28" t="str">
        <f t="shared" si="12"/>
        <v/>
      </c>
    </row>
    <row r="483" spans="8:9" x14ac:dyDescent="0.3">
      <c r="H483" s="27" t="str">
        <f t="shared" si="11"/>
        <v/>
      </c>
      <c r="I483" s="28" t="str">
        <f t="shared" si="12"/>
        <v/>
      </c>
    </row>
    <row r="484" spans="8:9" x14ac:dyDescent="0.3">
      <c r="H484" s="27" t="str">
        <f t="shared" si="11"/>
        <v/>
      </c>
      <c r="I484" s="28" t="str">
        <f t="shared" si="12"/>
        <v/>
      </c>
    </row>
    <row r="485" spans="8:9" x14ac:dyDescent="0.3">
      <c r="H485" s="27" t="str">
        <f t="shared" si="11"/>
        <v/>
      </c>
      <c r="I485" s="28" t="str">
        <f t="shared" si="12"/>
        <v/>
      </c>
    </row>
    <row r="486" spans="8:9" x14ac:dyDescent="0.3">
      <c r="H486" s="27" t="str">
        <f t="shared" si="11"/>
        <v/>
      </c>
      <c r="I486" s="28" t="str">
        <f t="shared" si="12"/>
        <v/>
      </c>
    </row>
    <row r="487" spans="8:9" x14ac:dyDescent="0.3">
      <c r="H487" s="27" t="str">
        <f t="shared" ref="H487:H550" si="13">IF(C487&lt;&gt;"",$G$1/G487/24,"")</f>
        <v/>
      </c>
      <c r="I487" s="28" t="str">
        <f t="shared" si="12"/>
        <v/>
      </c>
    </row>
    <row r="488" spans="8:9" x14ac:dyDescent="0.3">
      <c r="H488" s="27" t="str">
        <f t="shared" si="13"/>
        <v/>
      </c>
      <c r="I488" s="28" t="str">
        <f t="shared" si="12"/>
        <v/>
      </c>
    </row>
    <row r="489" spans="8:9" x14ac:dyDescent="0.3">
      <c r="H489" s="27" t="str">
        <f t="shared" si="13"/>
        <v/>
      </c>
      <c r="I489" s="28" t="str">
        <f t="shared" si="12"/>
        <v/>
      </c>
    </row>
    <row r="490" spans="8:9" x14ac:dyDescent="0.3">
      <c r="H490" s="27" t="str">
        <f t="shared" si="13"/>
        <v/>
      </c>
      <c r="I490" s="28" t="str">
        <f t="shared" si="12"/>
        <v/>
      </c>
    </row>
    <row r="491" spans="8:9" x14ac:dyDescent="0.3">
      <c r="H491" s="27" t="str">
        <f t="shared" si="13"/>
        <v/>
      </c>
      <c r="I491" s="28" t="str">
        <f t="shared" si="12"/>
        <v/>
      </c>
    </row>
    <row r="492" spans="8:9" x14ac:dyDescent="0.3">
      <c r="H492" s="27" t="str">
        <f t="shared" si="13"/>
        <v/>
      </c>
      <c r="I492" s="28" t="str">
        <f t="shared" si="12"/>
        <v/>
      </c>
    </row>
    <row r="493" spans="8:9" x14ac:dyDescent="0.3">
      <c r="H493" s="27" t="str">
        <f t="shared" si="13"/>
        <v/>
      </c>
      <c r="I493" s="28" t="str">
        <f t="shared" si="12"/>
        <v/>
      </c>
    </row>
    <row r="494" spans="8:9" x14ac:dyDescent="0.3">
      <c r="H494" s="27" t="str">
        <f t="shared" si="13"/>
        <v/>
      </c>
      <c r="I494" s="28" t="str">
        <f t="shared" si="12"/>
        <v/>
      </c>
    </row>
    <row r="495" spans="8:9" x14ac:dyDescent="0.3">
      <c r="H495" s="27" t="str">
        <f t="shared" si="13"/>
        <v/>
      </c>
      <c r="I495" s="28" t="str">
        <f t="shared" si="12"/>
        <v/>
      </c>
    </row>
    <row r="496" spans="8:9" x14ac:dyDescent="0.3">
      <c r="H496" s="27" t="str">
        <f t="shared" si="13"/>
        <v/>
      </c>
      <c r="I496" s="28" t="str">
        <f t="shared" si="12"/>
        <v/>
      </c>
    </row>
    <row r="497" spans="8:9" x14ac:dyDescent="0.3">
      <c r="H497" s="27" t="str">
        <f t="shared" si="13"/>
        <v/>
      </c>
      <c r="I497" s="28" t="str">
        <f t="shared" si="12"/>
        <v/>
      </c>
    </row>
    <row r="498" spans="8:9" x14ac:dyDescent="0.3">
      <c r="H498" s="27" t="str">
        <f t="shared" si="13"/>
        <v/>
      </c>
      <c r="I498" s="28" t="str">
        <f t="shared" si="12"/>
        <v/>
      </c>
    </row>
    <row r="499" spans="8:9" x14ac:dyDescent="0.3">
      <c r="H499" s="27" t="str">
        <f t="shared" si="13"/>
        <v/>
      </c>
      <c r="I499" s="28" t="str">
        <f t="shared" si="12"/>
        <v/>
      </c>
    </row>
    <row r="500" spans="8:9" x14ac:dyDescent="0.3">
      <c r="H500" s="27" t="str">
        <f t="shared" si="13"/>
        <v/>
      </c>
      <c r="I500" s="28" t="str">
        <f t="shared" si="12"/>
        <v/>
      </c>
    </row>
    <row r="501" spans="8:9" x14ac:dyDescent="0.3">
      <c r="H501" s="27" t="str">
        <f t="shared" si="13"/>
        <v/>
      </c>
      <c r="I501" s="28" t="str">
        <f t="shared" si="12"/>
        <v/>
      </c>
    </row>
    <row r="502" spans="8:9" x14ac:dyDescent="0.3">
      <c r="H502" s="27" t="str">
        <f t="shared" si="13"/>
        <v/>
      </c>
      <c r="I502" s="28" t="str">
        <f t="shared" si="12"/>
        <v/>
      </c>
    </row>
  </sheetData>
  <autoFilter ref="A2:L2" xr:uid="{00000000-0009-0000-0000-000000000000}"/>
  <mergeCells count="1">
    <mergeCell ref="A1:D1"/>
  </mergeCells>
  <conditionalFormatting sqref="J3:J207">
    <cfRule type="expression" dxfId="10" priority="4" stopIfTrue="1">
      <formula>K3=Z3</formula>
    </cfRule>
  </conditionalFormatting>
  <conditionalFormatting sqref="K3:K207">
    <cfRule type="cellIs" dxfId="9" priority="1" stopIfTrue="1" operator="equal">
      <formula>1</formula>
    </cfRule>
    <cfRule type="cellIs" dxfId="8" priority="2" stopIfTrue="1" operator="equal">
      <formula>2</formula>
    </cfRule>
    <cfRule type="cellIs" dxfId="7" priority="3" stopIfTrue="1" operator="equal">
      <formula>3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BBC1-F247-41E5-8E2E-18C36927ED2B}">
  <sheetPr>
    <tabColor rgb="FF00B0F0"/>
  </sheetPr>
  <dimension ref="A1:O10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5" style="1" customWidth="1"/>
    <col min="2" max="2" width="4.44140625" style="1" customWidth="1"/>
    <col min="3" max="3" width="23.44140625" customWidth="1"/>
    <col min="4" max="4" width="4.5546875" style="1" customWidth="1"/>
    <col min="5" max="5" width="38.44140625" bestFit="1" customWidth="1"/>
    <col min="6" max="6" width="5.44140625" style="1" customWidth="1"/>
    <col min="7" max="7" width="7.44140625" style="1" customWidth="1"/>
    <col min="8" max="8" width="6.33203125" style="1" customWidth="1"/>
    <col min="9" max="9" width="4.88671875" style="1" customWidth="1"/>
    <col min="10" max="10" width="22.44140625" bestFit="1" customWidth="1"/>
    <col min="11" max="11" width="3.88671875" style="1" customWidth="1"/>
    <col min="12" max="12" width="4.109375" style="1" customWidth="1"/>
    <col min="13" max="13" width="4" style="1" customWidth="1"/>
    <col min="14" max="14" width="4.6640625" style="1" customWidth="1"/>
    <col min="15" max="15" width="4.6640625" customWidth="1"/>
  </cols>
  <sheetData>
    <row r="1" spans="1:15" x14ac:dyDescent="0.3">
      <c r="A1" s="47" t="s">
        <v>262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s="10" customFormat="1" ht="24" x14ac:dyDescent="0.3">
      <c r="A2" s="8" t="s">
        <v>158</v>
      </c>
      <c r="B2" s="8" t="s">
        <v>159</v>
      </c>
      <c r="C2" s="9" t="s">
        <v>160</v>
      </c>
      <c r="D2" s="8" t="s">
        <v>161</v>
      </c>
      <c r="E2" s="9" t="s">
        <v>162</v>
      </c>
      <c r="F2" s="8" t="s">
        <v>163</v>
      </c>
      <c r="G2" s="8" t="s">
        <v>164</v>
      </c>
      <c r="H2" s="8" t="s">
        <v>165</v>
      </c>
      <c r="I2" s="8" t="s">
        <v>166</v>
      </c>
      <c r="J2" s="9" t="s">
        <v>167</v>
      </c>
      <c r="K2" s="8" t="s">
        <v>168</v>
      </c>
      <c r="L2" s="8" t="s">
        <v>172</v>
      </c>
      <c r="M2" s="8" t="s">
        <v>169</v>
      </c>
      <c r="N2" s="8" t="s">
        <v>171</v>
      </c>
      <c r="O2" s="8" t="s">
        <v>170</v>
      </c>
    </row>
    <row r="3" spans="1:15" s="10" customFormat="1" ht="15" customHeight="1" x14ac:dyDescent="0.25">
      <c r="A3" s="8"/>
      <c r="B3" s="8"/>
      <c r="C3" s="6" t="s">
        <v>173</v>
      </c>
      <c r="D3" s="8"/>
      <c r="E3" s="9"/>
      <c r="F3" s="8"/>
      <c r="G3" s="8"/>
      <c r="H3" s="8"/>
      <c r="I3" s="8"/>
      <c r="J3" s="9"/>
      <c r="K3" s="8"/>
      <c r="L3" s="8"/>
      <c r="M3" s="8"/>
      <c r="N3" s="8"/>
      <c r="O3" s="8"/>
    </row>
    <row r="4" spans="1:15" x14ac:dyDescent="0.3">
      <c r="A4" s="2">
        <v>1</v>
      </c>
      <c r="B4" s="2">
        <v>1</v>
      </c>
      <c r="C4" s="3" t="s">
        <v>0</v>
      </c>
      <c r="D4" s="2" t="s">
        <v>1</v>
      </c>
      <c r="E4" s="3" t="s">
        <v>2</v>
      </c>
      <c r="F4" s="2">
        <v>2005</v>
      </c>
      <c r="G4" s="4">
        <v>3.4251157405378763E-2</v>
      </c>
      <c r="H4" s="5">
        <v>15.814550739286958</v>
      </c>
      <c r="I4" s="28">
        <v>2.6347044157983665E-3</v>
      </c>
      <c r="J4" s="11" t="s">
        <v>3</v>
      </c>
      <c r="K4" s="1">
        <v>1</v>
      </c>
      <c r="L4" s="11">
        <v>20</v>
      </c>
      <c r="M4" s="1" t="s">
        <v>4</v>
      </c>
      <c r="N4" s="11">
        <v>1</v>
      </c>
      <c r="O4" s="11">
        <v>20</v>
      </c>
    </row>
    <row r="5" spans="1:15" x14ac:dyDescent="0.3">
      <c r="A5" s="2">
        <v>2</v>
      </c>
      <c r="B5" s="2">
        <v>2</v>
      </c>
      <c r="C5" s="3" t="s">
        <v>5</v>
      </c>
      <c r="D5" s="2" t="s">
        <v>1</v>
      </c>
      <c r="E5" s="3" t="s">
        <v>6</v>
      </c>
      <c r="F5" s="2">
        <v>1995</v>
      </c>
      <c r="G5" s="4">
        <v>3.5755787037487607E-2</v>
      </c>
      <c r="H5" s="5">
        <v>15.149062894315948</v>
      </c>
      <c r="I5" s="28">
        <v>2.750445156729816E-3</v>
      </c>
      <c r="J5" s="11" t="s">
        <v>7</v>
      </c>
      <c r="K5" s="1">
        <v>1</v>
      </c>
      <c r="L5" s="11">
        <v>20</v>
      </c>
      <c r="M5" s="1">
        <v>0</v>
      </c>
      <c r="N5" s="11" t="s">
        <v>8</v>
      </c>
      <c r="O5" s="11" t="s">
        <v>9</v>
      </c>
    </row>
    <row r="6" spans="1:15" x14ac:dyDescent="0.3">
      <c r="A6" s="2">
        <v>3</v>
      </c>
      <c r="B6" s="2">
        <v>3</v>
      </c>
      <c r="C6" s="3" t="s">
        <v>10</v>
      </c>
      <c r="D6" s="2" t="s">
        <v>1</v>
      </c>
      <c r="E6" s="3" t="s">
        <v>11</v>
      </c>
      <c r="F6" s="2">
        <v>1992</v>
      </c>
      <c r="G6" s="4">
        <v>3.59756944453693E-2</v>
      </c>
      <c r="H6" s="5">
        <v>15.056461731106031</v>
      </c>
      <c r="I6" s="28">
        <v>2.7673611111822538E-3</v>
      </c>
      <c r="J6" s="11" t="s">
        <v>7</v>
      </c>
      <c r="K6" s="1">
        <v>2</v>
      </c>
      <c r="L6" s="11">
        <v>19</v>
      </c>
      <c r="M6" s="1" t="s">
        <v>4</v>
      </c>
      <c r="N6" s="11">
        <v>1</v>
      </c>
      <c r="O6" s="11">
        <v>20</v>
      </c>
    </row>
    <row r="7" spans="1:15" x14ac:dyDescent="0.3">
      <c r="A7" s="2">
        <v>4</v>
      </c>
      <c r="B7" s="2">
        <v>4</v>
      </c>
      <c r="C7" s="3" t="s">
        <v>12</v>
      </c>
      <c r="D7" s="2" t="s">
        <v>1</v>
      </c>
      <c r="E7" s="3" t="s">
        <v>13</v>
      </c>
      <c r="F7" s="2">
        <v>1978</v>
      </c>
      <c r="G7" s="4">
        <v>3.6184027776471339E-2</v>
      </c>
      <c r="H7" s="5">
        <v>14.969772575149451</v>
      </c>
      <c r="I7" s="28">
        <v>2.7833867520362567E-3</v>
      </c>
      <c r="J7" s="11" t="s">
        <v>14</v>
      </c>
      <c r="K7" s="1">
        <v>1</v>
      </c>
      <c r="L7" s="11">
        <v>20</v>
      </c>
      <c r="M7" s="1">
        <v>0</v>
      </c>
      <c r="N7" s="11" t="s">
        <v>8</v>
      </c>
      <c r="O7" s="11" t="s">
        <v>9</v>
      </c>
    </row>
    <row r="8" spans="1:15" x14ac:dyDescent="0.3">
      <c r="A8" s="2">
        <v>5</v>
      </c>
      <c r="B8" s="2">
        <v>5</v>
      </c>
      <c r="C8" s="3" t="s">
        <v>15</v>
      </c>
      <c r="D8" s="2" t="s">
        <v>1</v>
      </c>
      <c r="E8" s="3" t="s">
        <v>16</v>
      </c>
      <c r="F8" s="2">
        <v>1972</v>
      </c>
      <c r="G8" s="4">
        <v>3.8487268517201301E-2</v>
      </c>
      <c r="H8" s="5">
        <v>14.07391814320564</v>
      </c>
      <c r="I8" s="28">
        <v>2.9605591167077925E-3</v>
      </c>
      <c r="J8" s="11" t="s">
        <v>17</v>
      </c>
      <c r="K8" s="1">
        <v>1</v>
      </c>
      <c r="L8" s="11">
        <v>20</v>
      </c>
      <c r="M8" s="1">
        <v>0</v>
      </c>
      <c r="N8" s="11" t="s">
        <v>8</v>
      </c>
      <c r="O8" s="11" t="s">
        <v>9</v>
      </c>
    </row>
    <row r="9" spans="1:15" x14ac:dyDescent="0.3">
      <c r="A9" s="2">
        <v>6</v>
      </c>
      <c r="B9" s="2">
        <v>6</v>
      </c>
      <c r="C9" s="3" t="s">
        <v>18</v>
      </c>
      <c r="D9" s="2" t="s">
        <v>1</v>
      </c>
      <c r="E9" s="3" t="s">
        <v>19</v>
      </c>
      <c r="F9" s="2">
        <v>1971</v>
      </c>
      <c r="G9" s="4">
        <v>3.8811342594271991E-2</v>
      </c>
      <c r="H9" s="5">
        <v>13.956401156465249</v>
      </c>
      <c r="I9" s="28">
        <v>2.9854878918670761E-3</v>
      </c>
      <c r="J9" s="11" t="s">
        <v>17</v>
      </c>
      <c r="K9" s="1">
        <v>2</v>
      </c>
      <c r="L9" s="11">
        <v>19</v>
      </c>
      <c r="M9" s="1">
        <v>0</v>
      </c>
      <c r="N9" s="11" t="s">
        <v>8</v>
      </c>
      <c r="O9" s="11" t="s">
        <v>9</v>
      </c>
    </row>
    <row r="10" spans="1:15" x14ac:dyDescent="0.3">
      <c r="A10" s="2">
        <v>7</v>
      </c>
      <c r="B10" s="2">
        <v>7</v>
      </c>
      <c r="C10" s="3" t="s">
        <v>20</v>
      </c>
      <c r="D10" s="2" t="s">
        <v>1</v>
      </c>
      <c r="E10" s="3" t="s">
        <v>11</v>
      </c>
      <c r="F10" s="2">
        <v>1972</v>
      </c>
      <c r="G10" s="4">
        <v>3.8915509256185032E-2</v>
      </c>
      <c r="H10" s="5">
        <v>13.919043512981316</v>
      </c>
      <c r="I10" s="28">
        <v>2.9935007120142332E-3</v>
      </c>
      <c r="J10" s="11" t="s">
        <v>17</v>
      </c>
      <c r="K10" s="1">
        <v>3</v>
      </c>
      <c r="L10" s="11">
        <v>18</v>
      </c>
      <c r="M10" s="1" t="s">
        <v>4</v>
      </c>
      <c r="N10" s="11">
        <v>1</v>
      </c>
      <c r="O10" s="11">
        <v>20</v>
      </c>
    </row>
    <row r="11" spans="1:15" x14ac:dyDescent="0.3">
      <c r="A11" s="2">
        <v>8</v>
      </c>
      <c r="B11" s="2">
        <v>8</v>
      </c>
      <c r="C11" s="3" t="s">
        <v>21</v>
      </c>
      <c r="D11" s="2" t="s">
        <v>1</v>
      </c>
      <c r="E11" s="3" t="s">
        <v>22</v>
      </c>
      <c r="F11" s="2">
        <v>1991</v>
      </c>
      <c r="G11" s="4">
        <v>3.9251157410035376E-2</v>
      </c>
      <c r="H11" s="5">
        <v>13.800017691406426</v>
      </c>
      <c r="I11" s="28">
        <v>3.0193198007719521E-3</v>
      </c>
      <c r="J11" s="11" t="s">
        <v>7</v>
      </c>
      <c r="K11" s="1">
        <v>3</v>
      </c>
      <c r="L11" s="11">
        <v>18</v>
      </c>
      <c r="M11" s="1">
        <v>0</v>
      </c>
      <c r="N11" s="11" t="s">
        <v>8</v>
      </c>
      <c r="O11" s="11" t="s">
        <v>9</v>
      </c>
    </row>
    <row r="12" spans="1:15" x14ac:dyDescent="0.3">
      <c r="A12" s="2">
        <v>9</v>
      </c>
      <c r="B12" s="2">
        <v>9</v>
      </c>
      <c r="C12" s="3" t="s">
        <v>23</v>
      </c>
      <c r="D12" s="2" t="s">
        <v>1</v>
      </c>
      <c r="E12" s="3" t="s">
        <v>24</v>
      </c>
      <c r="F12" s="2">
        <v>1977</v>
      </c>
      <c r="G12" s="4">
        <v>3.9343750002444722E-2</v>
      </c>
      <c r="H12" s="5">
        <v>13.767540375104275</v>
      </c>
      <c r="I12" s="28">
        <v>3.0264423078803634E-3</v>
      </c>
      <c r="J12" s="11" t="s">
        <v>14</v>
      </c>
      <c r="K12" s="1">
        <v>2</v>
      </c>
      <c r="L12" s="11">
        <v>19</v>
      </c>
      <c r="M12" s="1" t="s">
        <v>4</v>
      </c>
      <c r="N12" s="11">
        <v>1</v>
      </c>
      <c r="O12" s="11">
        <v>20</v>
      </c>
    </row>
    <row r="13" spans="1:15" x14ac:dyDescent="0.3">
      <c r="A13" s="2">
        <v>10</v>
      </c>
      <c r="B13" s="2">
        <v>10</v>
      </c>
      <c r="C13" s="3" t="s">
        <v>25</v>
      </c>
      <c r="D13" s="2" t="s">
        <v>1</v>
      </c>
      <c r="E13" s="3" t="s">
        <v>11</v>
      </c>
      <c r="F13" s="2">
        <v>1987</v>
      </c>
      <c r="G13" s="4">
        <v>3.9771990741428453E-2</v>
      </c>
      <c r="H13" s="5">
        <v>13.619299828068202</v>
      </c>
      <c r="I13" s="28">
        <v>3.0593839031868041E-3</v>
      </c>
      <c r="J13" s="11" t="s">
        <v>26</v>
      </c>
      <c r="K13" s="1">
        <v>1</v>
      </c>
      <c r="L13" s="11">
        <v>20</v>
      </c>
      <c r="M13" s="1" t="s">
        <v>4</v>
      </c>
      <c r="N13" s="11">
        <v>1</v>
      </c>
      <c r="O13" s="11">
        <v>20</v>
      </c>
    </row>
    <row r="14" spans="1:15" x14ac:dyDescent="0.3">
      <c r="A14" s="2">
        <v>11</v>
      </c>
      <c r="B14" s="2">
        <v>11</v>
      </c>
      <c r="C14" s="3" t="s">
        <v>27</v>
      </c>
      <c r="D14" s="2" t="s">
        <v>1</v>
      </c>
      <c r="E14" s="3" t="s">
        <v>13</v>
      </c>
      <c r="F14" s="2">
        <v>1972</v>
      </c>
      <c r="G14" s="4">
        <v>3.9783564818208106E-2</v>
      </c>
      <c r="H14" s="5">
        <v>13.615337618482021</v>
      </c>
      <c r="I14" s="28">
        <v>3.060274216785239E-3</v>
      </c>
      <c r="J14" s="11" t="s">
        <v>17</v>
      </c>
      <c r="K14" s="1">
        <v>4</v>
      </c>
      <c r="L14" s="11">
        <v>17</v>
      </c>
      <c r="M14" s="1">
        <v>0</v>
      </c>
      <c r="N14" s="11" t="s">
        <v>8</v>
      </c>
      <c r="O14" s="11" t="s">
        <v>9</v>
      </c>
    </row>
    <row r="15" spans="1:15" x14ac:dyDescent="0.3">
      <c r="A15" s="2">
        <v>12</v>
      </c>
      <c r="B15" s="2">
        <v>12</v>
      </c>
      <c r="C15" s="3" t="s">
        <v>28</v>
      </c>
      <c r="D15" s="2" t="s">
        <v>1</v>
      </c>
      <c r="E15" s="3" t="s">
        <v>13</v>
      </c>
      <c r="F15" s="2">
        <v>1976</v>
      </c>
      <c r="G15" s="4">
        <v>3.9899305556900799E-2</v>
      </c>
      <c r="H15" s="5">
        <v>13.575841962817885</v>
      </c>
      <c r="I15" s="28">
        <v>3.0691773505308307E-3</v>
      </c>
      <c r="J15" s="11" t="s">
        <v>14</v>
      </c>
      <c r="K15" s="1">
        <v>3</v>
      </c>
      <c r="L15" s="11">
        <v>18</v>
      </c>
      <c r="M15" s="1">
        <v>0</v>
      </c>
      <c r="N15" s="11" t="s">
        <v>8</v>
      </c>
      <c r="O15" s="11" t="s">
        <v>9</v>
      </c>
    </row>
    <row r="16" spans="1:15" x14ac:dyDescent="0.3">
      <c r="A16" s="2">
        <v>13</v>
      </c>
      <c r="B16" s="2">
        <v>13</v>
      </c>
      <c r="C16" s="3" t="s">
        <v>29</v>
      </c>
      <c r="D16" s="2" t="s">
        <v>1</v>
      </c>
      <c r="E16" s="3" t="s">
        <v>24</v>
      </c>
      <c r="F16" s="2">
        <v>1984</v>
      </c>
      <c r="G16" s="4">
        <v>4.0339120372664183E-2</v>
      </c>
      <c r="H16" s="5">
        <v>13.427825437505753</v>
      </c>
      <c r="I16" s="28">
        <v>3.1030092594357063E-3</v>
      </c>
      <c r="J16" s="11" t="s">
        <v>30</v>
      </c>
      <c r="K16" s="1">
        <v>1</v>
      </c>
      <c r="L16" s="11">
        <v>20</v>
      </c>
      <c r="M16" s="1" t="s">
        <v>4</v>
      </c>
      <c r="N16" s="11">
        <v>1</v>
      </c>
      <c r="O16" s="11">
        <v>20</v>
      </c>
    </row>
    <row r="17" spans="1:15" x14ac:dyDescent="0.3">
      <c r="A17" s="2">
        <v>14</v>
      </c>
      <c r="B17" s="2">
        <v>14</v>
      </c>
      <c r="C17" s="3" t="s">
        <v>31</v>
      </c>
      <c r="D17" s="2" t="s">
        <v>1</v>
      </c>
      <c r="E17" s="3" t="s">
        <v>32</v>
      </c>
      <c r="F17" s="2">
        <v>1976</v>
      </c>
      <c r="G17" s="4">
        <v>4.1056712965655606E-2</v>
      </c>
      <c r="H17" s="5">
        <v>13.193132804366897</v>
      </c>
      <c r="I17" s="28">
        <v>3.1582086896658158E-3</v>
      </c>
      <c r="J17" s="11" t="s">
        <v>14</v>
      </c>
      <c r="K17" s="1">
        <v>4</v>
      </c>
      <c r="L17" s="11">
        <v>17</v>
      </c>
      <c r="M17" s="1">
        <v>0</v>
      </c>
      <c r="N17" s="11" t="s">
        <v>8</v>
      </c>
      <c r="O17" s="11" t="s">
        <v>9</v>
      </c>
    </row>
    <row r="18" spans="1:15" x14ac:dyDescent="0.3">
      <c r="A18" s="2">
        <v>15</v>
      </c>
      <c r="B18" s="2">
        <v>15</v>
      </c>
      <c r="C18" s="3" t="s">
        <v>33</v>
      </c>
      <c r="D18" s="2" t="s">
        <v>1</v>
      </c>
      <c r="E18" s="3" t="s">
        <v>34</v>
      </c>
      <c r="F18" s="2">
        <v>1975</v>
      </c>
      <c r="G18" s="4">
        <v>4.1149305558064952E-2</v>
      </c>
      <c r="H18" s="5">
        <v>13.163446121887326</v>
      </c>
      <c r="I18" s="28">
        <v>3.1653311967742271E-3</v>
      </c>
      <c r="J18" s="11" t="s">
        <v>17</v>
      </c>
      <c r="K18" s="1">
        <v>5</v>
      </c>
      <c r="L18" s="11">
        <v>16</v>
      </c>
      <c r="M18" s="1" t="s">
        <v>35</v>
      </c>
      <c r="N18" s="11">
        <v>2</v>
      </c>
      <c r="O18" s="11">
        <v>19</v>
      </c>
    </row>
    <row r="19" spans="1:15" x14ac:dyDescent="0.3">
      <c r="A19" s="2">
        <v>16</v>
      </c>
      <c r="B19" s="2">
        <v>16</v>
      </c>
      <c r="C19" s="3" t="s">
        <v>36</v>
      </c>
      <c r="D19" s="2" t="s">
        <v>1</v>
      </c>
      <c r="E19" s="3" t="s">
        <v>37</v>
      </c>
      <c r="F19" s="2">
        <v>1974</v>
      </c>
      <c r="G19" s="4">
        <v>4.134606481238734E-2</v>
      </c>
      <c r="H19" s="5">
        <v>13.100803404738594</v>
      </c>
      <c r="I19" s="28">
        <v>3.1804665240297955E-3</v>
      </c>
      <c r="J19" s="11" t="s">
        <v>17</v>
      </c>
      <c r="K19" s="1">
        <v>6</v>
      </c>
      <c r="L19" s="11">
        <v>15</v>
      </c>
      <c r="M19" s="1">
        <v>0</v>
      </c>
      <c r="N19" s="11" t="s">
        <v>8</v>
      </c>
      <c r="O19" s="11" t="s">
        <v>9</v>
      </c>
    </row>
    <row r="20" spans="1:15" x14ac:dyDescent="0.3">
      <c r="A20" s="2">
        <v>17</v>
      </c>
      <c r="B20" s="2">
        <v>17</v>
      </c>
      <c r="C20" s="3" t="s">
        <v>38</v>
      </c>
      <c r="D20" s="2" t="s">
        <v>1</v>
      </c>
      <c r="E20" s="3" t="s">
        <v>39</v>
      </c>
      <c r="F20" s="2">
        <v>1968</v>
      </c>
      <c r="G20" s="4">
        <v>4.1508101850922685E-2</v>
      </c>
      <c r="H20" s="5">
        <v>13.049661211010687</v>
      </c>
      <c r="I20" s="28">
        <v>3.1929309116094373E-3</v>
      </c>
      <c r="J20" s="11" t="s">
        <v>40</v>
      </c>
      <c r="K20" s="1">
        <v>1</v>
      </c>
      <c r="L20" s="11">
        <v>20</v>
      </c>
      <c r="M20" s="1">
        <v>0</v>
      </c>
      <c r="N20" s="11" t="s">
        <v>8</v>
      </c>
      <c r="O20" s="11" t="s">
        <v>9</v>
      </c>
    </row>
    <row r="21" spans="1:15" x14ac:dyDescent="0.3">
      <c r="A21" s="2">
        <v>18</v>
      </c>
      <c r="B21" s="2">
        <v>18</v>
      </c>
      <c r="C21" s="3" t="s">
        <v>41</v>
      </c>
      <c r="D21" s="2" t="s">
        <v>1</v>
      </c>
      <c r="E21" s="3" t="s">
        <v>24</v>
      </c>
      <c r="F21" s="2">
        <v>1972</v>
      </c>
      <c r="G21" s="4">
        <v>4.1728009258804377E-2</v>
      </c>
      <c r="H21" s="5">
        <v>12.980889246528768</v>
      </c>
      <c r="I21" s="28">
        <v>3.2098468660618751E-3</v>
      </c>
      <c r="J21" s="11" t="s">
        <v>17</v>
      </c>
      <c r="K21" s="1">
        <v>7</v>
      </c>
      <c r="L21" s="11">
        <v>14</v>
      </c>
      <c r="M21" s="1" t="s">
        <v>4</v>
      </c>
      <c r="N21" s="11">
        <v>3</v>
      </c>
      <c r="O21" s="11">
        <v>18</v>
      </c>
    </row>
    <row r="22" spans="1:15" x14ac:dyDescent="0.3">
      <c r="A22" s="2">
        <v>19</v>
      </c>
      <c r="B22" s="2">
        <v>19</v>
      </c>
      <c r="C22" s="3" t="s">
        <v>42</v>
      </c>
      <c r="D22" s="2" t="s">
        <v>1</v>
      </c>
      <c r="E22" s="3" t="s">
        <v>13</v>
      </c>
      <c r="F22" s="2">
        <v>1961</v>
      </c>
      <c r="G22" s="4">
        <v>4.1751157405087724E-2</v>
      </c>
      <c r="H22" s="5">
        <v>12.973692235910569</v>
      </c>
      <c r="I22" s="28">
        <v>3.2116274926990559E-3</v>
      </c>
      <c r="J22" s="11" t="s">
        <v>43</v>
      </c>
      <c r="K22" s="1">
        <v>1</v>
      </c>
      <c r="L22" s="11">
        <v>20</v>
      </c>
      <c r="M22" s="1">
        <v>0</v>
      </c>
      <c r="N22" s="11" t="s">
        <v>8</v>
      </c>
      <c r="O22" s="11" t="s">
        <v>9</v>
      </c>
    </row>
    <row r="23" spans="1:15" x14ac:dyDescent="0.3">
      <c r="A23" s="2">
        <v>20</v>
      </c>
      <c r="B23" s="2">
        <v>20</v>
      </c>
      <c r="C23" s="3" t="s">
        <v>44</v>
      </c>
      <c r="D23" s="2" t="s">
        <v>1</v>
      </c>
      <c r="E23" s="3" t="s">
        <v>45</v>
      </c>
      <c r="F23" s="2">
        <v>1989</v>
      </c>
      <c r="G23" s="4">
        <v>4.187847222056007E-2</v>
      </c>
      <c r="H23" s="5">
        <v>12.934250891815905</v>
      </c>
      <c r="I23" s="28">
        <v>3.2214209400430825E-3</v>
      </c>
      <c r="J23" s="11" t="s">
        <v>26</v>
      </c>
      <c r="K23" s="1">
        <v>2</v>
      </c>
      <c r="L23" s="11">
        <v>19</v>
      </c>
      <c r="M23" s="1" t="s">
        <v>35</v>
      </c>
      <c r="N23" s="11">
        <v>2</v>
      </c>
      <c r="O23" s="11">
        <v>19</v>
      </c>
    </row>
    <row r="24" spans="1:15" x14ac:dyDescent="0.3">
      <c r="A24" s="2">
        <v>21</v>
      </c>
      <c r="B24" s="2">
        <v>21</v>
      </c>
      <c r="C24" s="3" t="s">
        <v>46</v>
      </c>
      <c r="D24" s="2" t="s">
        <v>1</v>
      </c>
      <c r="E24" s="3" t="s">
        <v>11</v>
      </c>
      <c r="F24" s="2">
        <v>1985</v>
      </c>
      <c r="G24" s="4">
        <v>4.2028935182315763E-2</v>
      </c>
      <c r="H24" s="5">
        <v>12.887946466333036</v>
      </c>
      <c r="I24" s="28">
        <v>3.2329950140242893E-3</v>
      </c>
      <c r="J24" s="11" t="s">
        <v>30</v>
      </c>
      <c r="K24" s="1">
        <v>2</v>
      </c>
      <c r="L24" s="11">
        <v>19</v>
      </c>
      <c r="M24" s="1" t="s">
        <v>4</v>
      </c>
      <c r="N24" s="11">
        <v>2</v>
      </c>
      <c r="O24" s="11">
        <v>19</v>
      </c>
    </row>
    <row r="25" spans="1:15" x14ac:dyDescent="0.3">
      <c r="A25" s="2">
        <v>22</v>
      </c>
      <c r="B25" s="2">
        <v>22</v>
      </c>
      <c r="C25" s="3" t="s">
        <v>47</v>
      </c>
      <c r="D25" s="2" t="s">
        <v>1</v>
      </c>
      <c r="E25" s="3" t="s">
        <v>48</v>
      </c>
      <c r="F25" s="2">
        <v>1957</v>
      </c>
      <c r="G25" s="4">
        <v>4.2214120367134456E-2</v>
      </c>
      <c r="H25" s="5">
        <v>12.831409536804607</v>
      </c>
      <c r="I25" s="28">
        <v>3.2472400282411119E-3</v>
      </c>
      <c r="J25" s="11" t="s">
        <v>49</v>
      </c>
      <c r="K25" s="1">
        <v>1</v>
      </c>
      <c r="L25" s="11">
        <v>20</v>
      </c>
      <c r="M25" s="1" t="s">
        <v>35</v>
      </c>
      <c r="N25" s="11">
        <v>1</v>
      </c>
      <c r="O25" s="11">
        <v>20</v>
      </c>
    </row>
    <row r="26" spans="1:15" x14ac:dyDescent="0.3">
      <c r="A26" s="2">
        <v>23</v>
      </c>
      <c r="B26" s="2">
        <v>23</v>
      </c>
      <c r="C26" s="3" t="s">
        <v>50</v>
      </c>
      <c r="D26" s="2" t="s">
        <v>1</v>
      </c>
      <c r="E26" s="3" t="s">
        <v>51</v>
      </c>
      <c r="F26" s="2">
        <v>1984</v>
      </c>
      <c r="G26" s="4">
        <v>4.265393518289784E-2</v>
      </c>
      <c r="H26" s="5">
        <v>12.699101837709192</v>
      </c>
      <c r="I26" s="28">
        <v>3.2810719371459875E-3</v>
      </c>
      <c r="J26" s="11" t="s">
        <v>30</v>
      </c>
      <c r="K26" s="1">
        <v>3</v>
      </c>
      <c r="L26" s="11">
        <v>18</v>
      </c>
      <c r="M26" s="1" t="s">
        <v>4</v>
      </c>
      <c r="N26" s="11">
        <v>3</v>
      </c>
      <c r="O26" s="11">
        <v>18</v>
      </c>
    </row>
    <row r="27" spans="1:15" x14ac:dyDescent="0.3">
      <c r="A27" s="2">
        <v>24</v>
      </c>
      <c r="B27" s="2">
        <v>24</v>
      </c>
      <c r="C27" s="3" t="s">
        <v>52</v>
      </c>
      <c r="D27" s="2" t="s">
        <v>1</v>
      </c>
      <c r="E27" s="3" t="s">
        <v>11</v>
      </c>
      <c r="F27" s="2">
        <v>1991</v>
      </c>
      <c r="G27" s="4">
        <v>4.2792824075149838E-2</v>
      </c>
      <c r="H27" s="5">
        <v>12.657885483683634</v>
      </c>
      <c r="I27" s="28">
        <v>3.291755698088449E-3</v>
      </c>
      <c r="J27" s="11" t="s">
        <v>7</v>
      </c>
      <c r="K27" s="1">
        <v>4</v>
      </c>
      <c r="L27" s="11">
        <v>17</v>
      </c>
      <c r="M27" s="1" t="s">
        <v>4</v>
      </c>
      <c r="N27" s="11">
        <v>2</v>
      </c>
      <c r="O27" s="11">
        <v>19</v>
      </c>
    </row>
    <row r="28" spans="1:15" x14ac:dyDescent="0.3">
      <c r="A28" s="2">
        <v>25</v>
      </c>
      <c r="B28" s="2">
        <v>25</v>
      </c>
      <c r="C28" s="3" t="s">
        <v>53</v>
      </c>
      <c r="D28" s="2" t="s">
        <v>1</v>
      </c>
      <c r="E28" s="3" t="s">
        <v>54</v>
      </c>
      <c r="F28" s="2">
        <v>1975</v>
      </c>
      <c r="G28" s="4">
        <v>4.2815972221433185E-2</v>
      </c>
      <c r="H28" s="5">
        <v>12.651042089277013</v>
      </c>
      <c r="I28" s="28">
        <v>3.2935363247256298E-3</v>
      </c>
      <c r="J28" s="11" t="s">
        <v>17</v>
      </c>
      <c r="K28" s="1">
        <v>8</v>
      </c>
      <c r="L28" s="11">
        <v>13</v>
      </c>
      <c r="M28" s="1" t="s">
        <v>4</v>
      </c>
      <c r="N28" s="11">
        <v>4</v>
      </c>
      <c r="O28" s="11">
        <v>17</v>
      </c>
    </row>
    <row r="29" spans="1:15" x14ac:dyDescent="0.3">
      <c r="A29" s="2">
        <v>27</v>
      </c>
      <c r="B29" s="2">
        <v>26</v>
      </c>
      <c r="C29" s="3" t="s">
        <v>58</v>
      </c>
      <c r="D29" s="2" t="s">
        <v>1</v>
      </c>
      <c r="E29" s="3" t="s">
        <v>59</v>
      </c>
      <c r="F29" s="2">
        <v>1981</v>
      </c>
      <c r="G29" s="4">
        <v>4.2896990744338837E-2</v>
      </c>
      <c r="H29" s="5">
        <v>12.627148367934202</v>
      </c>
      <c r="I29" s="28">
        <v>3.2997685187952952E-3</v>
      </c>
      <c r="J29" s="11" t="s">
        <v>30</v>
      </c>
      <c r="K29" s="1">
        <v>4</v>
      </c>
      <c r="L29" s="11">
        <v>17</v>
      </c>
      <c r="M29" s="1">
        <v>0</v>
      </c>
      <c r="N29" s="11" t="s">
        <v>8</v>
      </c>
      <c r="O29" s="11" t="s">
        <v>9</v>
      </c>
    </row>
    <row r="30" spans="1:15" x14ac:dyDescent="0.3">
      <c r="A30" s="2">
        <v>28</v>
      </c>
      <c r="B30" s="2">
        <v>27</v>
      </c>
      <c r="C30" s="3" t="s">
        <v>60</v>
      </c>
      <c r="D30" s="2" t="s">
        <v>1</v>
      </c>
      <c r="E30" s="3" t="s">
        <v>2</v>
      </c>
      <c r="F30" s="2">
        <v>1977</v>
      </c>
      <c r="G30" s="4">
        <v>4.3267361113976222E-2</v>
      </c>
      <c r="H30" s="5">
        <v>12.519059464703465</v>
      </c>
      <c r="I30" s="28">
        <v>3.3282585472289403E-3</v>
      </c>
      <c r="J30" s="11" t="s">
        <v>14</v>
      </c>
      <c r="K30" s="1">
        <v>5</v>
      </c>
      <c r="L30" s="11">
        <v>16</v>
      </c>
      <c r="M30" s="1" t="s">
        <v>35</v>
      </c>
      <c r="N30" s="11">
        <v>2</v>
      </c>
      <c r="O30" s="11">
        <v>19</v>
      </c>
    </row>
    <row r="31" spans="1:15" x14ac:dyDescent="0.3">
      <c r="A31" s="2">
        <v>29</v>
      </c>
      <c r="B31" s="2">
        <v>28</v>
      </c>
      <c r="C31" s="3" t="s">
        <v>61</v>
      </c>
      <c r="D31" s="2" t="s">
        <v>1</v>
      </c>
      <c r="E31" s="3" t="s">
        <v>54</v>
      </c>
      <c r="F31" s="2">
        <v>1970</v>
      </c>
      <c r="G31" s="4">
        <v>4.3394675929448567E-2</v>
      </c>
      <c r="H31" s="5">
        <v>12.48233003392658</v>
      </c>
      <c r="I31" s="28">
        <v>3.3380519945729668E-3</v>
      </c>
      <c r="J31" s="11" t="s">
        <v>40</v>
      </c>
      <c r="K31" s="1">
        <v>2</v>
      </c>
      <c r="L31" s="11">
        <v>19</v>
      </c>
      <c r="M31" s="1" t="s">
        <v>4</v>
      </c>
      <c r="N31" s="11">
        <v>1</v>
      </c>
      <c r="O31" s="11">
        <v>20</v>
      </c>
    </row>
    <row r="32" spans="1:15" x14ac:dyDescent="0.3">
      <c r="A32" s="2">
        <v>30</v>
      </c>
      <c r="B32" s="2">
        <v>29</v>
      </c>
      <c r="C32" s="3" t="s">
        <v>62</v>
      </c>
      <c r="D32" s="2" t="s">
        <v>1</v>
      </c>
      <c r="E32" s="3" t="s">
        <v>63</v>
      </c>
      <c r="F32" s="2">
        <v>1959</v>
      </c>
      <c r="G32" s="4">
        <v>4.3510416668141261E-2</v>
      </c>
      <c r="H32" s="5">
        <v>12.449126166683669</v>
      </c>
      <c r="I32" s="28">
        <v>3.3469551283185585E-3</v>
      </c>
      <c r="J32" s="11" t="s">
        <v>49</v>
      </c>
      <c r="K32" s="1">
        <v>2</v>
      </c>
      <c r="L32" s="11">
        <v>19</v>
      </c>
      <c r="M32" s="1">
        <v>0</v>
      </c>
      <c r="N32" s="11" t="s">
        <v>8</v>
      </c>
      <c r="O32" s="11" t="s">
        <v>9</v>
      </c>
    </row>
    <row r="33" spans="1:15" x14ac:dyDescent="0.3">
      <c r="A33" s="2">
        <v>31</v>
      </c>
      <c r="B33" s="2">
        <v>30</v>
      </c>
      <c r="C33" s="3" t="s">
        <v>64</v>
      </c>
      <c r="D33" s="2" t="s">
        <v>1</v>
      </c>
      <c r="E33" s="3" t="s">
        <v>65</v>
      </c>
      <c r="F33" s="2">
        <v>1960</v>
      </c>
      <c r="G33" s="4">
        <v>4.3684027776180301E-2</v>
      </c>
      <c r="H33" s="5">
        <v>12.399650266727983</v>
      </c>
      <c r="I33" s="28">
        <v>3.3603098289369461E-3</v>
      </c>
      <c r="J33" s="11" t="s">
        <v>49</v>
      </c>
      <c r="K33" s="1">
        <v>3</v>
      </c>
      <c r="L33" s="11">
        <v>18</v>
      </c>
      <c r="M33" s="1" t="s">
        <v>4</v>
      </c>
      <c r="N33" s="11">
        <v>2</v>
      </c>
      <c r="O33" s="11">
        <v>19</v>
      </c>
    </row>
    <row r="34" spans="1:15" x14ac:dyDescent="0.3">
      <c r="A34" s="2">
        <v>33</v>
      </c>
      <c r="B34" s="2">
        <v>31</v>
      </c>
      <c r="C34" s="3" t="s">
        <v>68</v>
      </c>
      <c r="D34" s="2" t="s">
        <v>1</v>
      </c>
      <c r="E34" s="3" t="s">
        <v>54</v>
      </c>
      <c r="F34" s="2">
        <v>1971</v>
      </c>
      <c r="G34" s="4">
        <v>4.37881944453693E-2</v>
      </c>
      <c r="H34" s="5">
        <v>12.370153040734685</v>
      </c>
      <c r="I34" s="28">
        <v>3.3683226496437923E-3</v>
      </c>
      <c r="J34" s="11" t="s">
        <v>17</v>
      </c>
      <c r="K34" s="1">
        <v>9</v>
      </c>
      <c r="L34" s="11">
        <v>12</v>
      </c>
      <c r="M34" s="1" t="s">
        <v>4</v>
      </c>
      <c r="N34" s="11">
        <v>5</v>
      </c>
      <c r="O34" s="11">
        <v>16</v>
      </c>
    </row>
    <row r="35" spans="1:15" x14ac:dyDescent="0.3">
      <c r="A35" s="2">
        <v>34</v>
      </c>
      <c r="B35" s="2">
        <v>32</v>
      </c>
      <c r="C35" s="3" t="s">
        <v>69</v>
      </c>
      <c r="D35" s="2" t="s">
        <v>1</v>
      </c>
      <c r="E35" s="3" t="s">
        <v>13</v>
      </c>
      <c r="F35" s="2">
        <v>1965</v>
      </c>
      <c r="G35" s="4">
        <v>4.4158564815006685E-2</v>
      </c>
      <c r="H35" s="5">
        <v>12.266401069325257</v>
      </c>
      <c r="I35" s="28">
        <v>3.3968126780774374E-3</v>
      </c>
      <c r="J35" s="11" t="s">
        <v>43</v>
      </c>
      <c r="K35" s="1">
        <v>2</v>
      </c>
      <c r="L35" s="11">
        <v>19</v>
      </c>
      <c r="M35" s="1">
        <v>0</v>
      </c>
      <c r="N35" s="11" t="s">
        <v>8</v>
      </c>
      <c r="O35" s="11" t="s">
        <v>9</v>
      </c>
    </row>
    <row r="36" spans="1:15" x14ac:dyDescent="0.3">
      <c r="A36" s="2">
        <v>35</v>
      </c>
      <c r="B36" s="2">
        <v>33</v>
      </c>
      <c r="C36" s="3" t="s">
        <v>70</v>
      </c>
      <c r="D36" s="2" t="s">
        <v>1</v>
      </c>
      <c r="E36" s="3" t="s">
        <v>71</v>
      </c>
      <c r="F36" s="2">
        <v>1965</v>
      </c>
      <c r="G36" s="4">
        <v>4.4378472222888377E-2</v>
      </c>
      <c r="H36" s="5">
        <v>12.205617713610698</v>
      </c>
      <c r="I36" s="28">
        <v>3.4137286325298753E-3</v>
      </c>
      <c r="J36" s="11" t="s">
        <v>43</v>
      </c>
      <c r="K36" s="1">
        <v>3</v>
      </c>
      <c r="L36" s="11">
        <v>18</v>
      </c>
      <c r="M36" s="1">
        <v>0</v>
      </c>
      <c r="N36" s="11" t="s">
        <v>8</v>
      </c>
      <c r="O36" s="11" t="s">
        <v>9</v>
      </c>
    </row>
    <row r="37" spans="1:15" x14ac:dyDescent="0.3">
      <c r="A37" s="2">
        <v>36</v>
      </c>
      <c r="B37" s="2">
        <v>34</v>
      </c>
      <c r="C37" s="3" t="s">
        <v>72</v>
      </c>
      <c r="D37" s="2" t="s">
        <v>1</v>
      </c>
      <c r="E37" s="3" t="s">
        <v>51</v>
      </c>
      <c r="F37" s="2">
        <v>1999</v>
      </c>
      <c r="G37" s="4">
        <v>4.4748842592525762E-2</v>
      </c>
      <c r="H37" s="5">
        <v>12.104596125512737</v>
      </c>
      <c r="I37" s="28">
        <v>3.44221866096352E-3</v>
      </c>
      <c r="J37" s="11" t="s">
        <v>73</v>
      </c>
      <c r="K37" s="1">
        <v>1</v>
      </c>
      <c r="L37" s="11">
        <v>20</v>
      </c>
      <c r="M37" s="1" t="s">
        <v>4</v>
      </c>
      <c r="N37" s="11">
        <v>1</v>
      </c>
      <c r="O37" s="11">
        <v>20</v>
      </c>
    </row>
    <row r="38" spans="1:15" x14ac:dyDescent="0.3">
      <c r="A38" s="2">
        <v>37</v>
      </c>
      <c r="B38" s="2">
        <v>35</v>
      </c>
      <c r="C38" s="3" t="s">
        <v>74</v>
      </c>
      <c r="D38" s="2" t="s">
        <v>1</v>
      </c>
      <c r="E38" s="3" t="s">
        <v>75</v>
      </c>
      <c r="F38" s="2">
        <v>1958</v>
      </c>
      <c r="G38" s="4">
        <v>4.4991898146690801E-2</v>
      </c>
      <c r="H38" s="5">
        <v>12.039204589693595</v>
      </c>
      <c r="I38" s="28">
        <v>3.4609152420531386E-3</v>
      </c>
      <c r="J38" s="11" t="s">
        <v>49</v>
      </c>
      <c r="K38" s="1">
        <v>4</v>
      </c>
      <c r="L38" s="11">
        <v>17</v>
      </c>
      <c r="M38" s="1" t="s">
        <v>4</v>
      </c>
      <c r="N38" s="11">
        <v>3</v>
      </c>
      <c r="O38" s="11">
        <v>18</v>
      </c>
    </row>
    <row r="39" spans="1:15" x14ac:dyDescent="0.3">
      <c r="A39" s="2">
        <v>38</v>
      </c>
      <c r="B39" s="2">
        <v>36</v>
      </c>
      <c r="C39" s="3" t="s">
        <v>76</v>
      </c>
      <c r="D39" s="2" t="s">
        <v>1</v>
      </c>
      <c r="E39" s="3" t="s">
        <v>2</v>
      </c>
      <c r="F39" s="2">
        <v>1965</v>
      </c>
      <c r="G39" s="4">
        <v>4.523495370085584E-2</v>
      </c>
      <c r="H39" s="5">
        <v>11.974515774875622</v>
      </c>
      <c r="I39" s="28">
        <v>3.4796118231427567E-3</v>
      </c>
      <c r="J39" s="11" t="s">
        <v>43</v>
      </c>
      <c r="K39" s="1">
        <v>4</v>
      </c>
      <c r="L39" s="11">
        <v>17</v>
      </c>
      <c r="M39" s="1" t="s">
        <v>4</v>
      </c>
      <c r="N39" s="11">
        <v>1</v>
      </c>
      <c r="O39" s="11">
        <v>20</v>
      </c>
    </row>
    <row r="40" spans="1:15" x14ac:dyDescent="0.3">
      <c r="A40" s="2">
        <v>40</v>
      </c>
      <c r="B40" s="2">
        <v>37</v>
      </c>
      <c r="C40" s="3" t="s">
        <v>79</v>
      </c>
      <c r="D40" s="2" t="s">
        <v>1</v>
      </c>
      <c r="E40" s="3" t="s">
        <v>13</v>
      </c>
      <c r="F40" s="2">
        <v>1956</v>
      </c>
      <c r="G40" s="4">
        <v>4.5454861108737532E-2</v>
      </c>
      <c r="H40" s="5">
        <v>11.916583913233984</v>
      </c>
      <c r="I40" s="28">
        <v>3.496527777595195E-3</v>
      </c>
      <c r="J40" s="11" t="s">
        <v>49</v>
      </c>
      <c r="K40" s="1">
        <v>5</v>
      </c>
      <c r="L40" s="11">
        <v>16</v>
      </c>
      <c r="M40" s="1">
        <v>0</v>
      </c>
      <c r="N40" s="11" t="s">
        <v>8</v>
      </c>
      <c r="O40" s="11" t="s">
        <v>9</v>
      </c>
    </row>
    <row r="41" spans="1:15" x14ac:dyDescent="0.3">
      <c r="A41" s="2">
        <v>41</v>
      </c>
      <c r="B41" s="2">
        <v>38</v>
      </c>
      <c r="C41" s="3" t="s">
        <v>80</v>
      </c>
      <c r="D41" s="2" t="s">
        <v>1</v>
      </c>
      <c r="E41" s="3" t="s">
        <v>11</v>
      </c>
      <c r="F41" s="2">
        <v>1982</v>
      </c>
      <c r="G41" s="4">
        <v>4.559375000098953E-2</v>
      </c>
      <c r="H41" s="5">
        <v>11.880283298805445</v>
      </c>
      <c r="I41" s="28">
        <v>3.507211538537656E-3</v>
      </c>
      <c r="J41" s="11" t="s">
        <v>30</v>
      </c>
      <c r="K41" s="1">
        <v>5</v>
      </c>
      <c r="L41" s="11">
        <v>16</v>
      </c>
      <c r="M41" s="1" t="s">
        <v>4</v>
      </c>
      <c r="N41" s="11">
        <v>4</v>
      </c>
      <c r="O41" s="11">
        <v>17</v>
      </c>
    </row>
    <row r="42" spans="1:15" x14ac:dyDescent="0.3">
      <c r="A42" s="2">
        <v>42</v>
      </c>
      <c r="B42" s="2">
        <v>39</v>
      </c>
      <c r="C42" s="3" t="s">
        <v>81</v>
      </c>
      <c r="D42" s="2" t="s">
        <v>1</v>
      </c>
      <c r="E42" s="3" t="s">
        <v>82</v>
      </c>
      <c r="F42" s="2">
        <v>1971</v>
      </c>
      <c r="G42" s="4">
        <v>4.5686342593398876E-2</v>
      </c>
      <c r="H42" s="5">
        <v>11.85620550735289</v>
      </c>
      <c r="I42" s="28">
        <v>3.5143340456460673E-3</v>
      </c>
      <c r="J42" s="11" t="s">
        <v>17</v>
      </c>
      <c r="K42" s="1">
        <v>10</v>
      </c>
      <c r="L42" s="11">
        <v>11</v>
      </c>
      <c r="M42" s="1">
        <v>0</v>
      </c>
      <c r="N42" s="11" t="s">
        <v>8</v>
      </c>
      <c r="O42" s="11" t="s">
        <v>9</v>
      </c>
    </row>
    <row r="43" spans="1:15" x14ac:dyDescent="0.3">
      <c r="A43" s="2">
        <v>43</v>
      </c>
      <c r="B43" s="2">
        <v>40</v>
      </c>
      <c r="C43" s="3" t="s">
        <v>83</v>
      </c>
      <c r="D43" s="2" t="s">
        <v>1</v>
      </c>
      <c r="E43" s="3" t="s">
        <v>48</v>
      </c>
      <c r="F43" s="2">
        <v>1961</v>
      </c>
      <c r="G43" s="4">
        <v>4.5940972224343568E-2</v>
      </c>
      <c r="H43" s="5">
        <v>11.790492025757436</v>
      </c>
      <c r="I43" s="28">
        <v>3.5339209403341208E-3</v>
      </c>
      <c r="J43" s="11" t="s">
        <v>43</v>
      </c>
      <c r="K43" s="1">
        <v>5</v>
      </c>
      <c r="L43" s="11">
        <v>16</v>
      </c>
      <c r="M43" s="1" t="s">
        <v>4</v>
      </c>
      <c r="N43" s="11">
        <v>2</v>
      </c>
      <c r="O43" s="11">
        <v>19</v>
      </c>
    </row>
    <row r="44" spans="1:15" x14ac:dyDescent="0.3">
      <c r="A44" s="2">
        <v>45</v>
      </c>
      <c r="B44" s="2">
        <v>41</v>
      </c>
      <c r="C44" s="3" t="s">
        <v>86</v>
      </c>
      <c r="D44" s="2" t="s">
        <v>1</v>
      </c>
      <c r="E44" s="3" t="s">
        <v>54</v>
      </c>
      <c r="F44" s="2">
        <v>1964</v>
      </c>
      <c r="G44" s="4">
        <v>4.6623842594271991E-2</v>
      </c>
      <c r="H44" s="5">
        <v>11.617804036023697</v>
      </c>
      <c r="I44" s="28">
        <v>3.5864494303286146E-3</v>
      </c>
      <c r="J44" s="11" t="s">
        <v>43</v>
      </c>
      <c r="K44" s="1">
        <v>6</v>
      </c>
      <c r="L44" s="11">
        <v>15</v>
      </c>
      <c r="M44" s="1" t="s">
        <v>4</v>
      </c>
      <c r="N44" s="11">
        <v>3</v>
      </c>
      <c r="O44" s="11">
        <v>18</v>
      </c>
    </row>
    <row r="45" spans="1:15" x14ac:dyDescent="0.3">
      <c r="A45" s="2">
        <v>46</v>
      </c>
      <c r="B45" s="2">
        <v>42</v>
      </c>
      <c r="C45" s="3" t="s">
        <v>87</v>
      </c>
      <c r="D45" s="2" t="s">
        <v>1</v>
      </c>
      <c r="E45" s="3" t="s">
        <v>48</v>
      </c>
      <c r="F45" s="2">
        <v>1967</v>
      </c>
      <c r="G45" s="4">
        <v>4.6797453702311032E-2</v>
      </c>
      <c r="H45" s="5">
        <v>11.574703831373569</v>
      </c>
      <c r="I45" s="28">
        <v>3.5998041309470022E-3</v>
      </c>
      <c r="J45" s="11" t="s">
        <v>40</v>
      </c>
      <c r="K45" s="1">
        <v>3</v>
      </c>
      <c r="L45" s="11">
        <v>18</v>
      </c>
      <c r="M45" s="1" t="s">
        <v>4</v>
      </c>
      <c r="N45" s="11">
        <v>2</v>
      </c>
      <c r="O45" s="11">
        <v>19</v>
      </c>
    </row>
    <row r="46" spans="1:15" x14ac:dyDescent="0.3">
      <c r="A46" s="2">
        <v>47</v>
      </c>
      <c r="B46" s="2">
        <v>43</v>
      </c>
      <c r="C46" s="3" t="s">
        <v>88</v>
      </c>
      <c r="D46" s="2" t="s">
        <v>1</v>
      </c>
      <c r="E46" s="3" t="s">
        <v>11</v>
      </c>
      <c r="F46" s="2">
        <v>1996</v>
      </c>
      <c r="G46" s="4">
        <v>4.6832175925374031E-2</v>
      </c>
      <c r="H46" s="5">
        <v>11.566122136408945</v>
      </c>
      <c r="I46" s="28">
        <v>3.6024750711826179E-3</v>
      </c>
      <c r="J46" s="11" t="s">
        <v>73</v>
      </c>
      <c r="K46" s="1">
        <v>2</v>
      </c>
      <c r="L46" s="11">
        <v>19</v>
      </c>
      <c r="M46" s="1" t="s">
        <v>4</v>
      </c>
      <c r="N46" s="11">
        <v>2</v>
      </c>
      <c r="O46" s="11">
        <v>19</v>
      </c>
    </row>
    <row r="47" spans="1:15" x14ac:dyDescent="0.3">
      <c r="A47" s="2">
        <v>48</v>
      </c>
      <c r="B47" s="2">
        <v>44</v>
      </c>
      <c r="C47" s="3" t="s">
        <v>89</v>
      </c>
      <c r="D47" s="2" t="s">
        <v>1</v>
      </c>
      <c r="E47" s="3" t="s">
        <v>90</v>
      </c>
      <c r="F47" s="2">
        <v>1953</v>
      </c>
      <c r="G47" s="4">
        <v>4.6855324071657378E-2</v>
      </c>
      <c r="H47" s="5">
        <v>11.560408073120529</v>
      </c>
      <c r="I47" s="28">
        <v>3.6042556978197983E-3</v>
      </c>
      <c r="J47" s="11" t="s">
        <v>91</v>
      </c>
      <c r="K47" s="1">
        <v>1</v>
      </c>
      <c r="L47" s="11">
        <v>20</v>
      </c>
      <c r="M47" s="1">
        <v>0</v>
      </c>
      <c r="N47" s="11" t="s">
        <v>8</v>
      </c>
      <c r="O47" s="11" t="s">
        <v>9</v>
      </c>
    </row>
    <row r="48" spans="1:15" x14ac:dyDescent="0.3">
      <c r="A48" s="2">
        <v>49</v>
      </c>
      <c r="B48" s="2">
        <v>45</v>
      </c>
      <c r="C48" s="3" t="s">
        <v>92</v>
      </c>
      <c r="D48" s="2" t="s">
        <v>1</v>
      </c>
      <c r="E48" s="3" t="s">
        <v>2</v>
      </c>
      <c r="F48" s="2">
        <v>1962</v>
      </c>
      <c r="G48" s="4">
        <v>4.7063657410035376E-2</v>
      </c>
      <c r="H48" s="5">
        <v>11.509234438528084</v>
      </c>
      <c r="I48" s="28">
        <v>3.6202813392334906E-3</v>
      </c>
      <c r="J48" s="11" t="s">
        <v>43</v>
      </c>
      <c r="K48" s="1">
        <v>7</v>
      </c>
      <c r="L48" s="11">
        <v>14</v>
      </c>
      <c r="M48" s="1" t="s">
        <v>4</v>
      </c>
      <c r="N48" s="11">
        <v>4</v>
      </c>
      <c r="O48" s="11">
        <v>17</v>
      </c>
    </row>
    <row r="49" spans="1:15" x14ac:dyDescent="0.3">
      <c r="A49" s="2">
        <v>51</v>
      </c>
      <c r="B49" s="2">
        <v>46</v>
      </c>
      <c r="C49" s="3" t="s">
        <v>96</v>
      </c>
      <c r="D49" s="2" t="s">
        <v>1</v>
      </c>
      <c r="E49" s="3" t="s">
        <v>48</v>
      </c>
      <c r="F49" s="2">
        <v>1991</v>
      </c>
      <c r="G49" s="4">
        <v>4.7966435187845491E-2</v>
      </c>
      <c r="H49" s="5">
        <v>11.292618776971837</v>
      </c>
      <c r="I49" s="28">
        <v>3.6897257836804222E-3</v>
      </c>
      <c r="J49" s="11" t="s">
        <v>7</v>
      </c>
      <c r="K49" s="1">
        <v>5</v>
      </c>
      <c r="L49" s="11">
        <v>16</v>
      </c>
      <c r="M49" s="1" t="s">
        <v>4</v>
      </c>
      <c r="N49" s="11">
        <v>3</v>
      </c>
      <c r="O49" s="11">
        <v>18</v>
      </c>
    </row>
    <row r="50" spans="1:15" x14ac:dyDescent="0.3">
      <c r="A50" s="2">
        <v>52</v>
      </c>
      <c r="B50" s="2">
        <v>47</v>
      </c>
      <c r="C50" s="3" t="s">
        <v>97</v>
      </c>
      <c r="D50" s="2" t="s">
        <v>1</v>
      </c>
      <c r="E50" s="3" t="s">
        <v>54</v>
      </c>
      <c r="F50" s="2">
        <v>1970</v>
      </c>
      <c r="G50" s="4">
        <v>4.8128472219104879E-2</v>
      </c>
      <c r="H50" s="5">
        <v>11.254599235993387</v>
      </c>
      <c r="I50" s="28">
        <v>3.7021901707003754E-3</v>
      </c>
      <c r="J50" s="11" t="s">
        <v>40</v>
      </c>
      <c r="K50" s="1">
        <v>4</v>
      </c>
      <c r="L50" s="11">
        <v>17</v>
      </c>
      <c r="M50" s="1" t="s">
        <v>4</v>
      </c>
      <c r="N50" s="11">
        <v>3</v>
      </c>
      <c r="O50" s="11">
        <v>18</v>
      </c>
    </row>
    <row r="51" spans="1:15" x14ac:dyDescent="0.3">
      <c r="A51" s="2">
        <v>53</v>
      </c>
      <c r="B51" s="2">
        <v>48</v>
      </c>
      <c r="C51" s="3" t="s">
        <v>98</v>
      </c>
      <c r="D51" s="2" t="s">
        <v>1</v>
      </c>
      <c r="E51" s="3" t="s">
        <v>24</v>
      </c>
      <c r="F51" s="2">
        <v>1958</v>
      </c>
      <c r="G51" s="4">
        <v>4.8186342595727183E-2</v>
      </c>
      <c r="H51" s="5">
        <v>11.241082794167029</v>
      </c>
      <c r="I51" s="28">
        <v>3.7066417381328601E-3</v>
      </c>
      <c r="J51" s="11" t="s">
        <v>49</v>
      </c>
      <c r="K51" s="1">
        <v>6</v>
      </c>
      <c r="L51" s="11">
        <v>15</v>
      </c>
      <c r="M51" s="1" t="s">
        <v>35</v>
      </c>
      <c r="N51" s="11">
        <v>4</v>
      </c>
      <c r="O51" s="11">
        <v>17</v>
      </c>
    </row>
    <row r="52" spans="1:15" x14ac:dyDescent="0.3">
      <c r="A52" s="2">
        <v>54</v>
      </c>
      <c r="B52" s="2">
        <v>49</v>
      </c>
      <c r="C52" s="3" t="s">
        <v>99</v>
      </c>
      <c r="D52" s="2" t="s">
        <v>1</v>
      </c>
      <c r="E52" s="3" t="s">
        <v>11</v>
      </c>
      <c r="F52" s="2">
        <v>1975</v>
      </c>
      <c r="G52" s="4">
        <v>4.8313657403923571E-2</v>
      </c>
      <c r="H52" s="5">
        <v>11.211460604981598</v>
      </c>
      <c r="I52" s="28">
        <v>3.7164351849171976E-3</v>
      </c>
      <c r="J52" s="11" t="s">
        <v>17</v>
      </c>
      <c r="K52" s="1">
        <v>11</v>
      </c>
      <c r="L52" s="11">
        <v>10</v>
      </c>
      <c r="M52" s="1" t="s">
        <v>4</v>
      </c>
      <c r="N52" s="11">
        <v>6</v>
      </c>
      <c r="O52" s="11">
        <v>15</v>
      </c>
    </row>
    <row r="53" spans="1:15" x14ac:dyDescent="0.3">
      <c r="A53" s="2">
        <v>55</v>
      </c>
      <c r="B53" s="2">
        <v>50</v>
      </c>
      <c r="C53" s="3" t="s">
        <v>100</v>
      </c>
      <c r="D53" s="2" t="s">
        <v>1</v>
      </c>
      <c r="E53" s="3" t="s">
        <v>54</v>
      </c>
      <c r="F53" s="2">
        <v>1982</v>
      </c>
      <c r="G53" s="4">
        <v>4.8475694442458916E-2</v>
      </c>
      <c r="H53" s="5">
        <v>11.173984672042808</v>
      </c>
      <c r="I53" s="28">
        <v>3.7288995724968398E-3</v>
      </c>
      <c r="J53" s="11" t="s">
        <v>30</v>
      </c>
      <c r="K53" s="1">
        <v>6</v>
      </c>
      <c r="L53" s="11">
        <v>15</v>
      </c>
      <c r="M53" s="1" t="s">
        <v>4</v>
      </c>
      <c r="N53" s="11">
        <v>5</v>
      </c>
      <c r="O53" s="11">
        <v>16</v>
      </c>
    </row>
    <row r="54" spans="1:15" x14ac:dyDescent="0.3">
      <c r="A54" s="2">
        <v>56</v>
      </c>
      <c r="B54" s="2">
        <v>51</v>
      </c>
      <c r="C54" s="3" t="s">
        <v>101</v>
      </c>
      <c r="D54" s="2" t="s">
        <v>1</v>
      </c>
      <c r="E54" s="3" t="s">
        <v>11</v>
      </c>
      <c r="F54" s="2">
        <v>1979</v>
      </c>
      <c r="G54" s="4">
        <v>4.874189815018326E-2</v>
      </c>
      <c r="H54" s="5">
        <v>11.11295799350461</v>
      </c>
      <c r="I54" s="28">
        <v>3.7493767807833278E-3</v>
      </c>
      <c r="J54" s="11" t="s">
        <v>14</v>
      </c>
      <c r="K54" s="1">
        <v>6</v>
      </c>
      <c r="L54" s="11">
        <v>15</v>
      </c>
      <c r="M54" s="1" t="s">
        <v>4</v>
      </c>
      <c r="N54" s="11">
        <v>3</v>
      </c>
      <c r="O54" s="11">
        <v>18</v>
      </c>
    </row>
    <row r="55" spans="1:15" x14ac:dyDescent="0.3">
      <c r="A55" s="2">
        <v>60</v>
      </c>
      <c r="B55" s="2">
        <v>52</v>
      </c>
      <c r="C55" s="3" t="s">
        <v>106</v>
      </c>
      <c r="D55" s="2" t="s">
        <v>1</v>
      </c>
      <c r="E55" s="3" t="s">
        <v>107</v>
      </c>
      <c r="F55" s="2">
        <v>1965</v>
      </c>
      <c r="G55" s="4">
        <v>4.9378472220269032E-2</v>
      </c>
      <c r="H55" s="5">
        <v>10.969692708401004</v>
      </c>
      <c r="I55" s="28">
        <v>3.7983440169437718E-3</v>
      </c>
      <c r="J55" s="11" t="s">
        <v>43</v>
      </c>
      <c r="K55" s="1">
        <v>8</v>
      </c>
      <c r="L55" s="11">
        <v>13</v>
      </c>
      <c r="M55" s="1">
        <v>0</v>
      </c>
      <c r="N55" s="11" t="s">
        <v>8</v>
      </c>
      <c r="O55" s="11" t="s">
        <v>9</v>
      </c>
    </row>
    <row r="56" spans="1:15" x14ac:dyDescent="0.3">
      <c r="A56" s="2">
        <v>61</v>
      </c>
      <c r="B56" s="2">
        <v>53</v>
      </c>
      <c r="C56" s="3" t="s">
        <v>108</v>
      </c>
      <c r="D56" s="2" t="s">
        <v>1</v>
      </c>
      <c r="E56" s="3" t="s">
        <v>11</v>
      </c>
      <c r="F56" s="2">
        <v>1974</v>
      </c>
      <c r="G56" s="4">
        <v>4.9667824074276723E-2</v>
      </c>
      <c r="H56" s="5">
        <v>10.905786125372044</v>
      </c>
      <c r="I56" s="28">
        <v>3.8206018518674402E-3</v>
      </c>
      <c r="J56" s="11" t="s">
        <v>17</v>
      </c>
      <c r="K56" s="1">
        <v>12</v>
      </c>
      <c r="L56" s="11">
        <v>9</v>
      </c>
      <c r="M56" s="1" t="s">
        <v>4</v>
      </c>
      <c r="N56" s="11">
        <v>7</v>
      </c>
      <c r="O56" s="11">
        <v>14</v>
      </c>
    </row>
    <row r="57" spans="1:15" x14ac:dyDescent="0.3">
      <c r="A57" s="2">
        <v>63</v>
      </c>
      <c r="B57" s="2">
        <v>54</v>
      </c>
      <c r="C57" s="3" t="s">
        <v>110</v>
      </c>
      <c r="D57" s="2" t="s">
        <v>1</v>
      </c>
      <c r="E57" s="3" t="s">
        <v>111</v>
      </c>
      <c r="F57" s="2">
        <v>1971</v>
      </c>
      <c r="G57" s="4">
        <v>5.0096064813260455E-2</v>
      </c>
      <c r="H57" s="5">
        <v>10.812559203717877</v>
      </c>
      <c r="I57" s="28">
        <v>3.8535434471738813E-3</v>
      </c>
      <c r="J57" s="11" t="s">
        <v>17</v>
      </c>
      <c r="K57" s="1">
        <v>13</v>
      </c>
      <c r="L57" s="11">
        <v>8</v>
      </c>
      <c r="M57" s="1" t="s">
        <v>35</v>
      </c>
      <c r="N57" s="11">
        <v>8</v>
      </c>
      <c r="O57" s="11">
        <v>13</v>
      </c>
    </row>
    <row r="58" spans="1:15" x14ac:dyDescent="0.3">
      <c r="A58" s="2">
        <v>66</v>
      </c>
      <c r="B58" s="2">
        <v>55</v>
      </c>
      <c r="C58" s="3" t="s">
        <v>115</v>
      </c>
      <c r="D58" s="2" t="s">
        <v>1</v>
      </c>
      <c r="E58" s="3" t="s">
        <v>54</v>
      </c>
      <c r="F58" s="2">
        <v>1953</v>
      </c>
      <c r="G58" s="4">
        <v>5.1646990737935994E-2</v>
      </c>
      <c r="H58" s="5">
        <v>10.487865002922602</v>
      </c>
      <c r="I58" s="28">
        <v>3.9728454413796915E-3</v>
      </c>
      <c r="J58" s="11" t="s">
        <v>91</v>
      </c>
      <c r="K58" s="1">
        <v>2</v>
      </c>
      <c r="L58" s="11">
        <v>19</v>
      </c>
      <c r="M58" s="1" t="s">
        <v>4</v>
      </c>
      <c r="N58" s="11">
        <v>1</v>
      </c>
      <c r="O58" s="11">
        <v>20</v>
      </c>
    </row>
    <row r="59" spans="1:15" x14ac:dyDescent="0.3">
      <c r="A59" s="2">
        <v>68</v>
      </c>
      <c r="B59" s="2">
        <v>56</v>
      </c>
      <c r="C59" s="3" t="s">
        <v>117</v>
      </c>
      <c r="D59" s="2" t="s">
        <v>1</v>
      </c>
      <c r="E59" s="3" t="s">
        <v>11</v>
      </c>
      <c r="F59" s="2">
        <v>1987</v>
      </c>
      <c r="G59" s="4">
        <v>5.1901620368880685E-2</v>
      </c>
      <c r="H59" s="5">
        <v>10.436411480352175</v>
      </c>
      <c r="I59" s="28">
        <v>3.9924323360677454E-3</v>
      </c>
      <c r="J59" s="11" t="s">
        <v>26</v>
      </c>
      <c r="K59" s="1">
        <v>3</v>
      </c>
      <c r="L59" s="11">
        <v>18</v>
      </c>
      <c r="M59" s="1" t="s">
        <v>4</v>
      </c>
      <c r="N59" s="11">
        <v>3</v>
      </c>
      <c r="O59" s="11">
        <v>18</v>
      </c>
    </row>
    <row r="60" spans="1:15" x14ac:dyDescent="0.3">
      <c r="A60" s="2">
        <v>69</v>
      </c>
      <c r="B60" s="2">
        <v>57</v>
      </c>
      <c r="C60" s="3" t="s">
        <v>118</v>
      </c>
      <c r="D60" s="2" t="s">
        <v>1</v>
      </c>
      <c r="E60" s="3" t="s">
        <v>75</v>
      </c>
      <c r="F60" s="2">
        <v>1992</v>
      </c>
      <c r="G60" s="4">
        <v>5.2063657407416031E-2</v>
      </c>
      <c r="H60" s="5">
        <v>10.403930373695006</v>
      </c>
      <c r="I60" s="28">
        <v>4.0048967236473868E-3</v>
      </c>
      <c r="J60" s="11" t="s">
        <v>7</v>
      </c>
      <c r="K60" s="1">
        <v>6</v>
      </c>
      <c r="L60" s="11">
        <v>15</v>
      </c>
      <c r="M60" s="1" t="s">
        <v>4</v>
      </c>
      <c r="N60" s="11">
        <v>4</v>
      </c>
      <c r="O60" s="11">
        <v>17</v>
      </c>
    </row>
    <row r="61" spans="1:15" x14ac:dyDescent="0.3">
      <c r="A61" s="2">
        <v>70</v>
      </c>
      <c r="B61" s="2">
        <v>58</v>
      </c>
      <c r="C61" s="3" t="s">
        <v>119</v>
      </c>
      <c r="D61" s="2" t="s">
        <v>1</v>
      </c>
      <c r="E61" s="3" t="s">
        <v>48</v>
      </c>
      <c r="F61" s="2">
        <v>1963</v>
      </c>
      <c r="G61" s="4">
        <v>5.3128472223761491E-2</v>
      </c>
      <c r="H61" s="5">
        <v>10.195412064275557</v>
      </c>
      <c r="I61" s="28">
        <v>4.0868055556739606E-3</v>
      </c>
      <c r="J61" s="11" t="s">
        <v>43</v>
      </c>
      <c r="K61" s="1">
        <v>9</v>
      </c>
      <c r="L61" s="11">
        <v>12</v>
      </c>
      <c r="M61" s="1" t="s">
        <v>4</v>
      </c>
      <c r="N61" s="11">
        <v>5</v>
      </c>
      <c r="O61" s="11">
        <v>16</v>
      </c>
    </row>
    <row r="62" spans="1:15" x14ac:dyDescent="0.3">
      <c r="A62" s="2">
        <v>73</v>
      </c>
      <c r="B62" s="2">
        <v>59</v>
      </c>
      <c r="C62" s="3" t="s">
        <v>123</v>
      </c>
      <c r="D62" s="2" t="s">
        <v>1</v>
      </c>
      <c r="E62" s="3" t="s">
        <v>124</v>
      </c>
      <c r="F62" s="2">
        <v>1973</v>
      </c>
      <c r="G62" s="4">
        <v>5.397337963222526E-2</v>
      </c>
      <c r="H62" s="5">
        <v>10.035811549278266</v>
      </c>
      <c r="I62" s="28">
        <v>4.1517984332480971E-3</v>
      </c>
      <c r="J62" s="11" t="s">
        <v>17</v>
      </c>
      <c r="K62" s="1">
        <v>14</v>
      </c>
      <c r="L62" s="11">
        <v>7</v>
      </c>
      <c r="M62" s="1">
        <v>0</v>
      </c>
      <c r="N62" s="11" t="s">
        <v>8</v>
      </c>
      <c r="O62" s="11" t="s">
        <v>9</v>
      </c>
    </row>
    <row r="63" spans="1:15" x14ac:dyDescent="0.3">
      <c r="A63" s="2">
        <v>74</v>
      </c>
      <c r="B63" s="2">
        <v>60</v>
      </c>
      <c r="C63" s="3" t="s">
        <v>125</v>
      </c>
      <c r="D63" s="2" t="s">
        <v>1</v>
      </c>
      <c r="E63" s="3" t="s">
        <v>75</v>
      </c>
      <c r="F63" s="2">
        <v>1970</v>
      </c>
      <c r="G63" s="4">
        <v>5.4471064817334991E-2</v>
      </c>
      <c r="H63" s="5">
        <v>9.9441174591153842</v>
      </c>
      <c r="I63" s="28">
        <v>4.1900819090257687E-3</v>
      </c>
      <c r="J63" s="11" t="s">
        <v>40</v>
      </c>
      <c r="K63" s="1">
        <v>5</v>
      </c>
      <c r="L63" s="11">
        <v>16</v>
      </c>
      <c r="M63" s="1" t="s">
        <v>4</v>
      </c>
      <c r="N63" s="11">
        <v>4</v>
      </c>
      <c r="O63" s="11">
        <v>17</v>
      </c>
    </row>
    <row r="64" spans="1:15" x14ac:dyDescent="0.3">
      <c r="A64" s="2">
        <v>77</v>
      </c>
      <c r="B64" s="2">
        <v>61</v>
      </c>
      <c r="C64" s="3" t="s">
        <v>128</v>
      </c>
      <c r="D64" s="2" t="s">
        <v>1</v>
      </c>
      <c r="E64" s="3" t="s">
        <v>54</v>
      </c>
      <c r="F64" s="2">
        <v>1967</v>
      </c>
      <c r="G64" s="4">
        <v>5.5512731480121147E-2</v>
      </c>
      <c r="H64" s="5">
        <v>9.7575214230024869</v>
      </c>
      <c r="I64" s="28">
        <v>4.2702101138554728E-3</v>
      </c>
      <c r="J64" s="11" t="s">
        <v>40</v>
      </c>
      <c r="K64" s="1">
        <v>6</v>
      </c>
      <c r="L64" s="11">
        <v>15</v>
      </c>
      <c r="M64" s="1" t="s">
        <v>4</v>
      </c>
      <c r="N64" s="11">
        <v>5</v>
      </c>
      <c r="O64" s="11">
        <v>16</v>
      </c>
    </row>
    <row r="65" spans="1:15" x14ac:dyDescent="0.3">
      <c r="A65" s="2">
        <v>79</v>
      </c>
      <c r="B65" s="2">
        <v>62</v>
      </c>
      <c r="C65" s="3" t="s">
        <v>131</v>
      </c>
      <c r="D65" s="2" t="s">
        <v>1</v>
      </c>
      <c r="E65" s="3" t="s">
        <v>113</v>
      </c>
      <c r="F65" s="2">
        <v>1967</v>
      </c>
      <c r="G65" s="4">
        <v>5.5848379626695532E-2</v>
      </c>
      <c r="H65" s="5">
        <v>9.6988788266965216</v>
      </c>
      <c r="I65" s="28">
        <v>4.2960292020535022E-3</v>
      </c>
      <c r="J65" s="11" t="s">
        <v>40</v>
      </c>
      <c r="K65" s="1">
        <v>7</v>
      </c>
      <c r="L65" s="11">
        <v>14</v>
      </c>
      <c r="M65" s="1">
        <v>0</v>
      </c>
      <c r="N65" s="11" t="s">
        <v>8</v>
      </c>
      <c r="O65" s="11" t="s">
        <v>9</v>
      </c>
    </row>
    <row r="66" spans="1:15" x14ac:dyDescent="0.3">
      <c r="A66" s="2">
        <v>80</v>
      </c>
      <c r="B66" s="2">
        <v>63</v>
      </c>
      <c r="C66" s="3" t="s">
        <v>132</v>
      </c>
      <c r="D66" s="2" t="s">
        <v>1</v>
      </c>
      <c r="E66" s="3" t="s">
        <v>113</v>
      </c>
      <c r="F66" s="2">
        <v>1955</v>
      </c>
      <c r="G66" s="4">
        <v>5.6253472219395917E-2</v>
      </c>
      <c r="H66" s="5">
        <v>9.6290352452217647</v>
      </c>
      <c r="I66" s="28">
        <v>4.327190170722763E-3</v>
      </c>
      <c r="J66" s="11" t="s">
        <v>91</v>
      </c>
      <c r="K66" s="1">
        <v>3</v>
      </c>
      <c r="L66" s="11">
        <v>18</v>
      </c>
      <c r="M66" s="1">
        <v>0</v>
      </c>
      <c r="N66" s="11" t="s">
        <v>8</v>
      </c>
      <c r="O66" s="11" t="s">
        <v>9</v>
      </c>
    </row>
    <row r="67" spans="1:15" x14ac:dyDescent="0.3">
      <c r="A67" s="2">
        <v>82</v>
      </c>
      <c r="B67" s="2">
        <v>64</v>
      </c>
      <c r="C67" s="3" t="s">
        <v>134</v>
      </c>
      <c r="D67" s="2" t="s">
        <v>1</v>
      </c>
      <c r="E67" s="3" t="s">
        <v>65</v>
      </c>
      <c r="F67" s="2">
        <v>1978</v>
      </c>
      <c r="G67" s="4">
        <v>5.6508101850340609E-2</v>
      </c>
      <c r="H67" s="5">
        <v>9.585646109672</v>
      </c>
      <c r="I67" s="28">
        <v>4.3467770654108161E-3</v>
      </c>
      <c r="J67" s="11" t="s">
        <v>14</v>
      </c>
      <c r="K67" s="1">
        <v>7</v>
      </c>
      <c r="L67" s="11">
        <v>14</v>
      </c>
      <c r="M67" s="1" t="s">
        <v>4</v>
      </c>
      <c r="N67" s="11">
        <v>4</v>
      </c>
      <c r="O67" s="11">
        <v>17</v>
      </c>
    </row>
    <row r="68" spans="1:15" x14ac:dyDescent="0.3">
      <c r="A68" s="2">
        <v>83</v>
      </c>
      <c r="B68" s="2">
        <v>65</v>
      </c>
      <c r="C68" s="3" t="s">
        <v>135</v>
      </c>
      <c r="D68" s="2" t="s">
        <v>1</v>
      </c>
      <c r="E68" s="3" t="s">
        <v>113</v>
      </c>
      <c r="F68" s="2">
        <v>1971</v>
      </c>
      <c r="G68" s="4">
        <v>5.658912037324626E-2</v>
      </c>
      <c r="H68" s="5">
        <v>9.5719223605877328</v>
      </c>
      <c r="I68" s="28">
        <v>4.3530092594804819E-3</v>
      </c>
      <c r="J68" s="11" t="s">
        <v>17</v>
      </c>
      <c r="K68" s="1">
        <v>15</v>
      </c>
      <c r="L68" s="11">
        <v>6</v>
      </c>
      <c r="M68" s="1">
        <v>0</v>
      </c>
      <c r="N68" s="11" t="s">
        <v>8</v>
      </c>
      <c r="O68" s="11" t="s">
        <v>9</v>
      </c>
    </row>
    <row r="69" spans="1:15" x14ac:dyDescent="0.3">
      <c r="A69" s="2">
        <v>84</v>
      </c>
      <c r="B69" s="2">
        <v>66</v>
      </c>
      <c r="C69" s="3" t="s">
        <v>136</v>
      </c>
      <c r="D69" s="2" t="s">
        <v>1</v>
      </c>
      <c r="E69" s="3" t="s">
        <v>54</v>
      </c>
      <c r="F69" s="2">
        <v>1966</v>
      </c>
      <c r="G69" s="4">
        <v>5.6774305558064952E-2</v>
      </c>
      <c r="H69" s="5">
        <v>9.5407008741425532</v>
      </c>
      <c r="I69" s="28">
        <v>4.3672542736973036E-3</v>
      </c>
      <c r="J69" s="11" t="s">
        <v>40</v>
      </c>
      <c r="K69" s="1">
        <v>8</v>
      </c>
      <c r="L69" s="11">
        <v>13</v>
      </c>
      <c r="M69" s="1" t="s">
        <v>4</v>
      </c>
      <c r="N69" s="11">
        <v>6</v>
      </c>
      <c r="O69" s="11">
        <v>15</v>
      </c>
    </row>
    <row r="70" spans="1:15" x14ac:dyDescent="0.3">
      <c r="A70" s="2">
        <v>85</v>
      </c>
      <c r="B70" s="2">
        <v>67</v>
      </c>
      <c r="C70" s="3" t="s">
        <v>137</v>
      </c>
      <c r="D70" s="2" t="s">
        <v>1</v>
      </c>
      <c r="E70" s="3" t="s">
        <v>113</v>
      </c>
      <c r="F70" s="2">
        <v>1978</v>
      </c>
      <c r="G70" s="4">
        <v>5.7052083335292991E-2</v>
      </c>
      <c r="H70" s="5">
        <v>9.4942486759565217</v>
      </c>
      <c r="I70" s="28">
        <v>4.3886217950225379E-3</v>
      </c>
      <c r="J70" s="11" t="s">
        <v>14</v>
      </c>
      <c r="K70" s="1">
        <v>8</v>
      </c>
      <c r="L70" s="11">
        <v>13</v>
      </c>
      <c r="M70" s="1">
        <v>0</v>
      </c>
      <c r="N70" s="11" t="s">
        <v>8</v>
      </c>
      <c r="O70" s="11" t="s">
        <v>9</v>
      </c>
    </row>
    <row r="71" spans="1:15" x14ac:dyDescent="0.3">
      <c r="A71" s="2">
        <v>87</v>
      </c>
      <c r="B71" s="2">
        <v>68</v>
      </c>
      <c r="C71" s="3" t="s">
        <v>139</v>
      </c>
      <c r="D71" s="2" t="s">
        <v>1</v>
      </c>
      <c r="E71" s="3" t="s">
        <v>107</v>
      </c>
      <c r="F71" s="2">
        <v>1970</v>
      </c>
      <c r="G71" s="4">
        <v>5.7271990743174683E-2</v>
      </c>
      <c r="H71" s="5">
        <v>9.4577935852739525</v>
      </c>
      <c r="I71" s="28">
        <v>4.4055377494749753E-3</v>
      </c>
      <c r="J71" s="11" t="s">
        <v>40</v>
      </c>
      <c r="K71" s="1">
        <v>9</v>
      </c>
      <c r="L71" s="11">
        <v>12</v>
      </c>
      <c r="M71" s="1">
        <v>0</v>
      </c>
      <c r="N71" s="11" t="s">
        <v>8</v>
      </c>
      <c r="O71" s="11" t="s">
        <v>9</v>
      </c>
    </row>
    <row r="72" spans="1:15" x14ac:dyDescent="0.3">
      <c r="A72" s="2">
        <v>88</v>
      </c>
      <c r="B72" s="2">
        <v>69</v>
      </c>
      <c r="C72" s="3" t="s">
        <v>140</v>
      </c>
      <c r="D72" s="2" t="s">
        <v>1</v>
      </c>
      <c r="E72" s="3" t="s">
        <v>11</v>
      </c>
      <c r="F72" s="2">
        <v>1963</v>
      </c>
      <c r="G72" s="4">
        <v>5.7491898151056375E-2</v>
      </c>
      <c r="H72" s="5">
        <v>9.4216173771732379</v>
      </c>
      <c r="I72" s="28">
        <v>4.4224537039274136E-3</v>
      </c>
      <c r="J72" s="11" t="s">
        <v>43</v>
      </c>
      <c r="K72" s="1">
        <v>10</v>
      </c>
      <c r="L72" s="11">
        <v>11</v>
      </c>
      <c r="M72" s="1" t="s">
        <v>4</v>
      </c>
      <c r="N72" s="11">
        <v>6</v>
      </c>
      <c r="O72" s="11">
        <v>15</v>
      </c>
    </row>
    <row r="73" spans="1:15" x14ac:dyDescent="0.3">
      <c r="A73" s="2">
        <v>95</v>
      </c>
      <c r="B73" s="2">
        <v>70</v>
      </c>
      <c r="C73" s="3" t="s">
        <v>148</v>
      </c>
      <c r="D73" s="2" t="s">
        <v>1</v>
      </c>
      <c r="E73" s="3" t="s">
        <v>65</v>
      </c>
      <c r="F73" s="2">
        <v>1947</v>
      </c>
      <c r="G73" s="4">
        <v>6.8591435185226146E-2</v>
      </c>
      <c r="H73" s="5">
        <v>7.8970015017754847</v>
      </c>
      <c r="I73" s="28">
        <v>5.2762642450173963E-3</v>
      </c>
      <c r="J73" s="11" t="s">
        <v>149</v>
      </c>
      <c r="K73" s="1">
        <v>1</v>
      </c>
      <c r="L73" s="11">
        <v>20</v>
      </c>
      <c r="M73" s="1" t="s">
        <v>4</v>
      </c>
      <c r="N73" s="11">
        <v>1</v>
      </c>
      <c r="O73" s="11">
        <v>20</v>
      </c>
    </row>
    <row r="74" spans="1:15" x14ac:dyDescent="0.3">
      <c r="A74" s="2">
        <v>97</v>
      </c>
      <c r="B74" s="2">
        <v>71</v>
      </c>
      <c r="C74" s="3" t="s">
        <v>152</v>
      </c>
      <c r="D74" s="2" t="s">
        <v>1</v>
      </c>
      <c r="E74" s="3" t="s">
        <v>54</v>
      </c>
      <c r="F74" s="2">
        <v>1950</v>
      </c>
      <c r="G74" s="4">
        <v>8.4528935185517184E-2</v>
      </c>
      <c r="H74" s="5">
        <v>6.4080621088845016</v>
      </c>
      <c r="I74" s="28">
        <v>6.5022257835013215E-3</v>
      </c>
      <c r="J74" s="11" t="s">
        <v>149</v>
      </c>
      <c r="K74" s="1">
        <v>2</v>
      </c>
      <c r="L74" s="11">
        <v>19</v>
      </c>
      <c r="M74" s="1" t="s">
        <v>4</v>
      </c>
      <c r="N74" s="11">
        <v>2</v>
      </c>
      <c r="O74" s="11">
        <v>19</v>
      </c>
    </row>
    <row r="75" spans="1:15" x14ac:dyDescent="0.3">
      <c r="A75" s="2">
        <v>98</v>
      </c>
      <c r="B75" s="2">
        <v>72</v>
      </c>
      <c r="C75" s="3" t="s">
        <v>153</v>
      </c>
      <c r="D75" s="2" t="s">
        <v>1</v>
      </c>
      <c r="E75" s="3" t="s">
        <v>124</v>
      </c>
      <c r="F75" s="2">
        <v>1966</v>
      </c>
      <c r="G75" s="4">
        <v>8.4609953701146878E-2</v>
      </c>
      <c r="H75" s="5">
        <v>6.4019260497399904</v>
      </c>
      <c r="I75" s="28">
        <v>6.5084579770112987E-3</v>
      </c>
      <c r="J75" s="11" t="s">
        <v>40</v>
      </c>
      <c r="K75" s="1">
        <v>10</v>
      </c>
      <c r="L75" s="11">
        <v>11</v>
      </c>
      <c r="M75" s="1" t="s">
        <v>35</v>
      </c>
      <c r="N75" s="11">
        <v>7</v>
      </c>
      <c r="O75" s="11">
        <v>14</v>
      </c>
    </row>
    <row r="76" spans="1:15" x14ac:dyDescent="0.3">
      <c r="A76" s="2"/>
      <c r="B76" s="2"/>
      <c r="C76" s="6" t="s">
        <v>154</v>
      </c>
      <c r="D76" s="2"/>
      <c r="E76" s="3"/>
      <c r="F76" s="2"/>
      <c r="G76" s="4"/>
      <c r="H76" s="5"/>
      <c r="I76" s="28"/>
      <c r="J76" s="11"/>
      <c r="L76" s="11"/>
      <c r="N76" s="11"/>
      <c r="O76" s="11"/>
    </row>
    <row r="77" spans="1:15" x14ac:dyDescent="0.3">
      <c r="A77" s="2">
        <v>26</v>
      </c>
      <c r="B77" s="2">
        <v>1</v>
      </c>
      <c r="C77" s="3" t="s">
        <v>55</v>
      </c>
      <c r="D77" s="2" t="s">
        <v>56</v>
      </c>
      <c r="E77" s="3" t="s">
        <v>19</v>
      </c>
      <c r="F77" s="2">
        <v>1977</v>
      </c>
      <c r="G77" s="4">
        <v>4.2850694444496185E-2</v>
      </c>
      <c r="H77" s="5">
        <v>12.640790859720576</v>
      </c>
      <c r="I77" s="28">
        <v>3.296207264961245E-3</v>
      </c>
      <c r="J77" s="11" t="s">
        <v>57</v>
      </c>
      <c r="K77" s="1">
        <v>1</v>
      </c>
      <c r="L77" s="11">
        <v>20</v>
      </c>
      <c r="M77" s="1">
        <v>0</v>
      </c>
      <c r="N77" s="11" t="s">
        <v>8</v>
      </c>
      <c r="O77" s="11" t="s">
        <v>9</v>
      </c>
    </row>
    <row r="78" spans="1:15" x14ac:dyDescent="0.3">
      <c r="A78" s="2">
        <v>32</v>
      </c>
      <c r="B78" s="2">
        <v>2</v>
      </c>
      <c r="C78" s="3" t="s">
        <v>66</v>
      </c>
      <c r="D78" s="2" t="s">
        <v>56</v>
      </c>
      <c r="E78" s="3" t="s">
        <v>24</v>
      </c>
      <c r="F78" s="2">
        <v>1971</v>
      </c>
      <c r="G78" s="4">
        <v>4.3741898145526648E-2</v>
      </c>
      <c r="H78" s="5">
        <v>12.383245575319444</v>
      </c>
      <c r="I78" s="28">
        <v>3.3647613958097422E-3</v>
      </c>
      <c r="J78" s="11" t="s">
        <v>67</v>
      </c>
      <c r="K78" s="1">
        <v>1</v>
      </c>
      <c r="L78" s="11">
        <v>20</v>
      </c>
      <c r="M78" s="1" t="s">
        <v>4</v>
      </c>
      <c r="N78" s="11">
        <v>1</v>
      </c>
      <c r="O78" s="11">
        <v>20</v>
      </c>
    </row>
    <row r="79" spans="1:15" x14ac:dyDescent="0.3">
      <c r="A79" s="2">
        <v>39</v>
      </c>
      <c r="B79" s="2">
        <v>3</v>
      </c>
      <c r="C79" s="3" t="s">
        <v>77</v>
      </c>
      <c r="D79" s="2" t="s">
        <v>56</v>
      </c>
      <c r="E79" s="3" t="s">
        <v>78</v>
      </c>
      <c r="F79" s="2">
        <v>1974</v>
      </c>
      <c r="G79" s="4">
        <v>4.5281250000698492E-2</v>
      </c>
      <c r="H79" s="5">
        <v>11.962272831653523</v>
      </c>
      <c r="I79" s="28">
        <v>3.4831730769768069E-3</v>
      </c>
      <c r="J79" s="11" t="s">
        <v>67</v>
      </c>
      <c r="K79" s="1">
        <v>2</v>
      </c>
      <c r="L79" s="11">
        <v>19</v>
      </c>
      <c r="M79" s="1">
        <v>0</v>
      </c>
      <c r="N79" s="11" t="s">
        <v>8</v>
      </c>
      <c r="O79" s="11" t="s">
        <v>9</v>
      </c>
    </row>
    <row r="80" spans="1:15" x14ac:dyDescent="0.3">
      <c r="A80" s="2">
        <v>44</v>
      </c>
      <c r="B80" s="2">
        <v>4</v>
      </c>
      <c r="C80" s="3" t="s">
        <v>84</v>
      </c>
      <c r="D80" s="2" t="s">
        <v>56</v>
      </c>
      <c r="E80" s="3" t="s">
        <v>85</v>
      </c>
      <c r="F80" s="2">
        <v>1976</v>
      </c>
      <c r="G80" s="4">
        <v>4.6600694447988644E-2</v>
      </c>
      <c r="H80" s="5">
        <v>11.623574993527717</v>
      </c>
      <c r="I80" s="28">
        <v>3.5846688036914342E-3</v>
      </c>
      <c r="J80" s="11" t="s">
        <v>57</v>
      </c>
      <c r="K80" s="1">
        <v>2</v>
      </c>
      <c r="L80" s="11">
        <v>19</v>
      </c>
      <c r="M80" s="1">
        <v>0</v>
      </c>
      <c r="N80" s="11" t="s">
        <v>8</v>
      </c>
      <c r="O80" s="11" t="s">
        <v>9</v>
      </c>
    </row>
    <row r="81" spans="1:15" x14ac:dyDescent="0.3">
      <c r="A81" s="2">
        <v>50</v>
      </c>
      <c r="B81" s="2">
        <v>5</v>
      </c>
      <c r="C81" s="3" t="s">
        <v>93</v>
      </c>
      <c r="D81" s="2" t="s">
        <v>56</v>
      </c>
      <c r="E81" s="3" t="s">
        <v>94</v>
      </c>
      <c r="F81" s="2">
        <v>1964</v>
      </c>
      <c r="G81" s="4">
        <v>4.7190972225507721E-2</v>
      </c>
      <c r="H81" s="5">
        <v>11.47818409161497</v>
      </c>
      <c r="I81" s="28">
        <v>3.6300747865775172E-3</v>
      </c>
      <c r="J81" s="11" t="s">
        <v>95</v>
      </c>
      <c r="K81" s="1">
        <v>1</v>
      </c>
      <c r="L81" s="11">
        <v>20</v>
      </c>
      <c r="M81" s="1">
        <v>0</v>
      </c>
      <c r="N81" s="11" t="s">
        <v>8</v>
      </c>
      <c r="O81" s="11" t="s">
        <v>9</v>
      </c>
    </row>
    <row r="82" spans="1:15" x14ac:dyDescent="0.3">
      <c r="A82" s="2">
        <v>57</v>
      </c>
      <c r="B82" s="2">
        <v>6</v>
      </c>
      <c r="C82" s="3" t="s">
        <v>102</v>
      </c>
      <c r="D82" s="2" t="s">
        <v>56</v>
      </c>
      <c r="E82" s="3" t="s">
        <v>54</v>
      </c>
      <c r="F82" s="2">
        <v>1971</v>
      </c>
      <c r="G82" s="4">
        <v>4.8857638888875954E-2</v>
      </c>
      <c r="H82" s="5">
        <v>11.086632080167812</v>
      </c>
      <c r="I82" s="28">
        <v>3.7582799145289194E-3</v>
      </c>
      <c r="J82" s="11" t="s">
        <v>67</v>
      </c>
      <c r="K82" s="1">
        <v>3</v>
      </c>
      <c r="L82" s="11">
        <v>18</v>
      </c>
      <c r="M82" s="1" t="s">
        <v>4</v>
      </c>
      <c r="N82" s="11">
        <v>2</v>
      </c>
      <c r="O82" s="11">
        <v>19</v>
      </c>
    </row>
    <row r="83" spans="1:15" x14ac:dyDescent="0.3">
      <c r="A83" s="2">
        <v>58</v>
      </c>
      <c r="B83" s="2">
        <v>7</v>
      </c>
      <c r="C83" s="3" t="s">
        <v>103</v>
      </c>
      <c r="D83" s="2" t="s">
        <v>56</v>
      </c>
      <c r="E83" s="3" t="s">
        <v>2</v>
      </c>
      <c r="F83" s="2">
        <v>1966</v>
      </c>
      <c r="G83" s="4">
        <v>4.8915509258222301E-2</v>
      </c>
      <c r="H83" s="5">
        <v>11.073515841514352</v>
      </c>
      <c r="I83" s="28">
        <v>3.7627314814017154E-3</v>
      </c>
      <c r="J83" s="11" t="s">
        <v>104</v>
      </c>
      <c r="K83" s="1">
        <v>1</v>
      </c>
      <c r="L83" s="11">
        <v>20</v>
      </c>
      <c r="M83" s="1" t="s">
        <v>4</v>
      </c>
      <c r="N83" s="11">
        <v>1</v>
      </c>
      <c r="O83" s="11">
        <v>20</v>
      </c>
    </row>
    <row r="84" spans="1:15" x14ac:dyDescent="0.3">
      <c r="A84" s="2">
        <v>59</v>
      </c>
      <c r="B84" s="2">
        <v>8</v>
      </c>
      <c r="C84" s="3" t="s">
        <v>105</v>
      </c>
      <c r="D84" s="2" t="s">
        <v>56</v>
      </c>
      <c r="E84" s="3" t="s">
        <v>11</v>
      </c>
      <c r="F84" s="2">
        <v>1978</v>
      </c>
      <c r="G84" s="4">
        <v>4.930902778141899E-2</v>
      </c>
      <c r="H84" s="5">
        <v>10.985141890604902</v>
      </c>
      <c r="I84" s="28">
        <v>3.7930021370322299E-3</v>
      </c>
      <c r="J84" s="11" t="s">
        <v>57</v>
      </c>
      <c r="K84" s="1">
        <v>3</v>
      </c>
      <c r="L84" s="11">
        <v>18</v>
      </c>
      <c r="M84" s="1" t="s">
        <v>4</v>
      </c>
      <c r="N84" s="11">
        <v>1</v>
      </c>
      <c r="O84" s="11">
        <v>20</v>
      </c>
    </row>
    <row r="85" spans="1:15" x14ac:dyDescent="0.3">
      <c r="A85" s="2">
        <v>62</v>
      </c>
      <c r="B85" s="2">
        <v>9</v>
      </c>
      <c r="C85" s="3" t="s">
        <v>109</v>
      </c>
      <c r="D85" s="2" t="s">
        <v>56</v>
      </c>
      <c r="E85" s="3" t="s">
        <v>59</v>
      </c>
      <c r="F85" s="2">
        <v>1971</v>
      </c>
      <c r="G85" s="4">
        <v>4.969097222056007E-2</v>
      </c>
      <c r="H85" s="5">
        <v>10.900705751185674</v>
      </c>
      <c r="I85" s="28">
        <v>3.8223824785046209E-3</v>
      </c>
      <c r="J85" s="11" t="s">
        <v>67</v>
      </c>
      <c r="K85" s="1">
        <v>4</v>
      </c>
      <c r="L85" s="11">
        <v>17</v>
      </c>
      <c r="M85" s="1">
        <v>0</v>
      </c>
      <c r="N85" s="11" t="s">
        <v>8</v>
      </c>
      <c r="O85" s="11" t="s">
        <v>9</v>
      </c>
    </row>
    <row r="86" spans="1:15" x14ac:dyDescent="0.3">
      <c r="A86" s="2">
        <v>64</v>
      </c>
      <c r="B86" s="2">
        <v>10</v>
      </c>
      <c r="C86" s="3" t="s">
        <v>112</v>
      </c>
      <c r="D86" s="2" t="s">
        <v>56</v>
      </c>
      <c r="E86" s="3" t="s">
        <v>113</v>
      </c>
      <c r="F86" s="2">
        <v>1977</v>
      </c>
      <c r="G86" s="4">
        <v>5.0582175928866491E-2</v>
      </c>
      <c r="H86" s="5">
        <v>10.708647003015654</v>
      </c>
      <c r="I86" s="28">
        <v>3.8909366099128071E-3</v>
      </c>
      <c r="J86" s="11" t="s">
        <v>57</v>
      </c>
      <c r="K86" s="1">
        <v>4</v>
      </c>
      <c r="L86" s="11">
        <v>17</v>
      </c>
      <c r="M86" s="1">
        <v>0</v>
      </c>
      <c r="N86" s="11" t="s">
        <v>8</v>
      </c>
      <c r="O86" s="11" t="s">
        <v>9</v>
      </c>
    </row>
    <row r="87" spans="1:15" x14ac:dyDescent="0.3">
      <c r="A87" s="2">
        <v>65</v>
      </c>
      <c r="B87" s="2">
        <v>11</v>
      </c>
      <c r="C87" s="3" t="s">
        <v>114</v>
      </c>
      <c r="D87" s="2" t="s">
        <v>56</v>
      </c>
      <c r="E87" s="3" t="s">
        <v>11</v>
      </c>
      <c r="F87" s="2">
        <v>1973</v>
      </c>
      <c r="G87" s="4">
        <v>5.0755787036905531E-2</v>
      </c>
      <c r="H87" s="5">
        <v>10.672017877937941</v>
      </c>
      <c r="I87" s="28">
        <v>3.9042913105311948E-3</v>
      </c>
      <c r="J87" s="11" t="s">
        <v>67</v>
      </c>
      <c r="K87" s="1">
        <v>5</v>
      </c>
      <c r="L87" s="11">
        <v>16</v>
      </c>
      <c r="M87" s="1" t="s">
        <v>4</v>
      </c>
      <c r="N87" s="11">
        <v>3</v>
      </c>
      <c r="O87" s="11">
        <v>18</v>
      </c>
    </row>
    <row r="88" spans="1:15" x14ac:dyDescent="0.3">
      <c r="A88" s="2">
        <v>67</v>
      </c>
      <c r="B88" s="2">
        <v>12</v>
      </c>
      <c r="C88" s="3" t="s">
        <v>116</v>
      </c>
      <c r="D88" s="2" t="s">
        <v>56</v>
      </c>
      <c r="E88" s="3" t="s">
        <v>54</v>
      </c>
      <c r="F88" s="2">
        <v>1979</v>
      </c>
      <c r="G88" s="4">
        <v>5.173958333034534E-2</v>
      </c>
      <c r="H88" s="5">
        <v>10.46909603442783</v>
      </c>
      <c r="I88" s="28">
        <v>3.9799679484881032E-3</v>
      </c>
      <c r="J88" s="11" t="s">
        <v>57</v>
      </c>
      <c r="K88" s="1">
        <v>5</v>
      </c>
      <c r="L88" s="11">
        <v>16</v>
      </c>
      <c r="M88" s="1" t="s">
        <v>4</v>
      </c>
      <c r="N88" s="11">
        <v>2</v>
      </c>
      <c r="O88" s="11">
        <v>19</v>
      </c>
    </row>
    <row r="89" spans="1:15" x14ac:dyDescent="0.3">
      <c r="A89" s="2">
        <v>71</v>
      </c>
      <c r="B89" s="2">
        <v>13</v>
      </c>
      <c r="C89" s="3" t="s">
        <v>120</v>
      </c>
      <c r="D89" s="2" t="s">
        <v>56</v>
      </c>
      <c r="E89" s="3" t="s">
        <v>54</v>
      </c>
      <c r="F89" s="2">
        <v>1983</v>
      </c>
      <c r="G89" s="4">
        <v>5.361458333209157E-2</v>
      </c>
      <c r="H89" s="5">
        <v>10.102972605635198</v>
      </c>
      <c r="I89" s="28">
        <v>4.1241987178531978E-3</v>
      </c>
      <c r="J89" s="11" t="s">
        <v>121</v>
      </c>
      <c r="K89" s="1">
        <v>1</v>
      </c>
      <c r="L89" s="11">
        <v>20</v>
      </c>
      <c r="M89" s="1" t="s">
        <v>4</v>
      </c>
      <c r="N89" s="11">
        <v>1</v>
      </c>
      <c r="O89" s="11">
        <v>20</v>
      </c>
    </row>
    <row r="90" spans="1:15" x14ac:dyDescent="0.3">
      <c r="A90" s="2">
        <v>72</v>
      </c>
      <c r="B90" s="2">
        <v>14</v>
      </c>
      <c r="C90" s="3" t="s">
        <v>122</v>
      </c>
      <c r="D90" s="2" t="s">
        <v>56</v>
      </c>
      <c r="E90" s="3" t="s">
        <v>71</v>
      </c>
      <c r="F90" s="2">
        <v>1967</v>
      </c>
      <c r="G90" s="4">
        <v>5.382291666319361E-2</v>
      </c>
      <c r="H90" s="5">
        <v>10.063866847949571</v>
      </c>
      <c r="I90" s="28">
        <v>4.1402243587072007E-3</v>
      </c>
      <c r="J90" s="11" t="s">
        <v>104</v>
      </c>
      <c r="K90" s="1">
        <v>2</v>
      </c>
      <c r="L90" s="11">
        <v>19</v>
      </c>
      <c r="M90" s="1">
        <v>0</v>
      </c>
      <c r="N90" s="11" t="s">
        <v>8</v>
      </c>
      <c r="O90" s="11" t="s">
        <v>9</v>
      </c>
    </row>
    <row r="91" spans="1:15" x14ac:dyDescent="0.3">
      <c r="A91" s="2">
        <v>75</v>
      </c>
      <c r="B91" s="2">
        <v>15</v>
      </c>
      <c r="C91" s="3" t="s">
        <v>126</v>
      </c>
      <c r="D91" s="2" t="s">
        <v>56</v>
      </c>
      <c r="E91" s="3" t="s">
        <v>11</v>
      </c>
      <c r="F91" s="2">
        <v>1969</v>
      </c>
      <c r="G91" s="4">
        <v>5.4494212963618338E-2</v>
      </c>
      <c r="H91" s="5">
        <v>9.9398933796565974</v>
      </c>
      <c r="I91" s="28">
        <v>4.1918625356629491E-3</v>
      </c>
      <c r="J91" s="11" t="s">
        <v>104</v>
      </c>
      <c r="K91" s="1">
        <v>3</v>
      </c>
      <c r="L91" s="11">
        <v>18</v>
      </c>
      <c r="M91" s="1" t="s">
        <v>4</v>
      </c>
      <c r="N91" s="11">
        <v>2</v>
      </c>
      <c r="O91" s="11">
        <v>19</v>
      </c>
    </row>
    <row r="92" spans="1:15" x14ac:dyDescent="0.3">
      <c r="A92" s="2">
        <v>76</v>
      </c>
      <c r="B92" s="2">
        <v>16</v>
      </c>
      <c r="C92" s="3" t="s">
        <v>127</v>
      </c>
      <c r="D92" s="2" t="s">
        <v>56</v>
      </c>
      <c r="E92" s="3" t="s">
        <v>82</v>
      </c>
      <c r="F92" s="2">
        <v>1966</v>
      </c>
      <c r="G92" s="4">
        <v>5.4679398148437031E-2</v>
      </c>
      <c r="H92" s="5">
        <v>9.9062294942642826</v>
      </c>
      <c r="I92" s="28">
        <v>4.2061075498797717E-3</v>
      </c>
      <c r="J92" s="11" t="s">
        <v>104</v>
      </c>
      <c r="K92" s="1">
        <v>4</v>
      </c>
      <c r="L92" s="11">
        <v>17</v>
      </c>
      <c r="M92" s="1">
        <v>0</v>
      </c>
      <c r="N92" s="11" t="s">
        <v>8</v>
      </c>
      <c r="O92" s="11" t="s">
        <v>9</v>
      </c>
    </row>
    <row r="93" spans="1:15" x14ac:dyDescent="0.3">
      <c r="A93" s="2">
        <v>78</v>
      </c>
      <c r="B93" s="2">
        <v>17</v>
      </c>
      <c r="C93" s="3" t="s">
        <v>129</v>
      </c>
      <c r="D93" s="2" t="s">
        <v>56</v>
      </c>
      <c r="E93" s="3" t="s">
        <v>75</v>
      </c>
      <c r="F93" s="2">
        <v>1997</v>
      </c>
      <c r="G93" s="4">
        <v>5.5836805557191838E-2</v>
      </c>
      <c r="H93" s="5">
        <v>9.7008892478968018</v>
      </c>
      <c r="I93" s="28">
        <v>4.2951388890147563E-3</v>
      </c>
      <c r="J93" s="11" t="s">
        <v>130</v>
      </c>
      <c r="K93" s="1">
        <v>1</v>
      </c>
      <c r="L93" s="11">
        <v>20</v>
      </c>
      <c r="M93" s="1" t="s">
        <v>4</v>
      </c>
      <c r="N93" s="11">
        <v>1</v>
      </c>
      <c r="O93" s="11">
        <v>20</v>
      </c>
    </row>
    <row r="94" spans="1:15" x14ac:dyDescent="0.3">
      <c r="A94" s="2">
        <v>81</v>
      </c>
      <c r="B94" s="2">
        <v>18</v>
      </c>
      <c r="C94" s="3" t="s">
        <v>133</v>
      </c>
      <c r="D94" s="2" t="s">
        <v>56</v>
      </c>
      <c r="E94" s="3" t="s">
        <v>65</v>
      </c>
      <c r="F94" s="2">
        <v>1982</v>
      </c>
      <c r="G94" s="4">
        <v>5.6496527780836914E-2</v>
      </c>
      <c r="H94" s="5">
        <v>9.5876098575104809</v>
      </c>
      <c r="I94" s="28">
        <v>4.3458867523720702E-3</v>
      </c>
      <c r="J94" s="11" t="s">
        <v>121</v>
      </c>
      <c r="K94" s="1">
        <v>2</v>
      </c>
      <c r="L94" s="11">
        <v>19</v>
      </c>
      <c r="M94" s="1" t="s">
        <v>4</v>
      </c>
      <c r="N94" s="11">
        <v>2</v>
      </c>
      <c r="O94" s="11">
        <v>19</v>
      </c>
    </row>
    <row r="95" spans="1:15" x14ac:dyDescent="0.3">
      <c r="A95" s="2">
        <v>86</v>
      </c>
      <c r="B95" s="2">
        <v>19</v>
      </c>
      <c r="C95" s="3" t="s">
        <v>138</v>
      </c>
      <c r="D95" s="2" t="s">
        <v>56</v>
      </c>
      <c r="E95" s="3" t="s">
        <v>124</v>
      </c>
      <c r="F95" s="2">
        <v>1966</v>
      </c>
      <c r="G95" s="4">
        <v>5.7237268520111684E-2</v>
      </c>
      <c r="H95" s="5">
        <v>9.4635310291989061</v>
      </c>
      <c r="I95" s="28">
        <v>4.4028668092393605E-3</v>
      </c>
      <c r="J95" s="11" t="s">
        <v>104</v>
      </c>
      <c r="K95" s="1">
        <v>5</v>
      </c>
      <c r="L95" s="11">
        <v>16</v>
      </c>
      <c r="M95" s="1" t="s">
        <v>35</v>
      </c>
      <c r="N95" s="11">
        <v>3</v>
      </c>
      <c r="O95" s="11">
        <v>18</v>
      </c>
    </row>
    <row r="96" spans="1:15" x14ac:dyDescent="0.3">
      <c r="A96" s="2">
        <v>89</v>
      </c>
      <c r="B96" s="2">
        <v>20</v>
      </c>
      <c r="C96" s="3" t="s">
        <v>141</v>
      </c>
      <c r="D96" s="2" t="s">
        <v>56</v>
      </c>
      <c r="E96" s="3" t="s">
        <v>54</v>
      </c>
      <c r="F96" s="2">
        <v>1965</v>
      </c>
      <c r="G96" s="4">
        <v>5.7954861113103107E-2</v>
      </c>
      <c r="H96" s="5">
        <v>9.3463543223676258</v>
      </c>
      <c r="I96" s="28">
        <v>4.4580662394694695E-3</v>
      </c>
      <c r="J96" s="11" t="s">
        <v>95</v>
      </c>
      <c r="K96" s="1">
        <v>2</v>
      </c>
      <c r="L96" s="11">
        <v>19</v>
      </c>
      <c r="M96" s="1" t="s">
        <v>4</v>
      </c>
      <c r="N96" s="11">
        <v>1</v>
      </c>
      <c r="O96" s="11">
        <v>20</v>
      </c>
    </row>
    <row r="97" spans="1:15" x14ac:dyDescent="0.3">
      <c r="A97" s="2">
        <v>90</v>
      </c>
      <c r="B97" s="2">
        <v>21</v>
      </c>
      <c r="C97" s="3" t="s">
        <v>142</v>
      </c>
      <c r="D97" s="2" t="s">
        <v>56</v>
      </c>
      <c r="E97" s="3" t="s">
        <v>11</v>
      </c>
      <c r="F97" s="2">
        <v>1957</v>
      </c>
      <c r="G97" s="4">
        <v>6.0778935185226146E-2</v>
      </c>
      <c r="H97" s="5">
        <v>8.91207891378677</v>
      </c>
      <c r="I97" s="28">
        <v>4.6753027065558573E-3</v>
      </c>
      <c r="J97" s="11" t="s">
        <v>95</v>
      </c>
      <c r="K97" s="1">
        <v>3</v>
      </c>
      <c r="L97" s="11">
        <v>18</v>
      </c>
      <c r="M97" s="1" t="s">
        <v>4</v>
      </c>
      <c r="N97" s="11">
        <v>2</v>
      </c>
      <c r="O97" s="11">
        <v>19</v>
      </c>
    </row>
    <row r="98" spans="1:15" x14ac:dyDescent="0.3">
      <c r="A98" s="2">
        <v>91</v>
      </c>
      <c r="B98" s="2">
        <v>22</v>
      </c>
      <c r="C98" s="3" t="s">
        <v>143</v>
      </c>
      <c r="D98" s="2" t="s">
        <v>56</v>
      </c>
      <c r="E98" s="3" t="s">
        <v>54</v>
      </c>
      <c r="F98" s="2">
        <v>1977</v>
      </c>
      <c r="G98" s="4">
        <v>6.0917824077478144E-2</v>
      </c>
      <c r="H98" s="5">
        <v>8.8917599219852246</v>
      </c>
      <c r="I98" s="28">
        <v>4.6859864674983192E-3</v>
      </c>
      <c r="J98" s="11" t="s">
        <v>57</v>
      </c>
      <c r="K98" s="1">
        <v>6</v>
      </c>
      <c r="L98" s="11">
        <v>15</v>
      </c>
      <c r="M98" s="1" t="s">
        <v>4</v>
      </c>
      <c r="N98" s="11">
        <v>3</v>
      </c>
      <c r="O98" s="11">
        <v>18</v>
      </c>
    </row>
    <row r="99" spans="1:15" x14ac:dyDescent="0.3">
      <c r="A99" s="2">
        <v>92</v>
      </c>
      <c r="B99" s="2">
        <v>23</v>
      </c>
      <c r="C99" s="3" t="s">
        <v>144</v>
      </c>
      <c r="D99" s="2" t="s">
        <v>56</v>
      </c>
      <c r="E99" s="3" t="s">
        <v>71</v>
      </c>
      <c r="F99" s="2">
        <v>1988</v>
      </c>
      <c r="G99" s="4">
        <v>6.1670138886256609E-2</v>
      </c>
      <c r="H99" s="5">
        <v>8.7832892295849661</v>
      </c>
      <c r="I99" s="28">
        <v>4.7438568374043545E-3</v>
      </c>
      <c r="J99" s="11" t="s">
        <v>145</v>
      </c>
      <c r="K99" s="1">
        <v>1</v>
      </c>
      <c r="L99" s="11">
        <v>20</v>
      </c>
      <c r="M99" s="1" t="s">
        <v>35</v>
      </c>
      <c r="N99" s="11">
        <v>1</v>
      </c>
      <c r="O99" s="11">
        <v>20</v>
      </c>
    </row>
    <row r="100" spans="1:15" x14ac:dyDescent="0.3">
      <c r="A100" s="2">
        <v>93</v>
      </c>
      <c r="B100" s="2">
        <v>24</v>
      </c>
      <c r="C100" s="3" t="s">
        <v>146</v>
      </c>
      <c r="D100" s="2" t="s">
        <v>56</v>
      </c>
      <c r="E100" s="3" t="s">
        <v>63</v>
      </c>
      <c r="F100" s="2">
        <v>1964</v>
      </c>
      <c r="G100" s="4">
        <v>6.2758101848885417E-2</v>
      </c>
      <c r="H100" s="5">
        <v>8.6310237357232413</v>
      </c>
      <c r="I100" s="28">
        <v>4.8275462960681087E-3</v>
      </c>
      <c r="J100" s="11" t="s">
        <v>95</v>
      </c>
      <c r="K100" s="1">
        <v>4</v>
      </c>
      <c r="L100" s="11">
        <v>17</v>
      </c>
      <c r="M100" s="1">
        <v>0</v>
      </c>
      <c r="N100" s="11" t="s">
        <v>8</v>
      </c>
      <c r="O100" s="11" t="s">
        <v>9</v>
      </c>
    </row>
    <row r="101" spans="1:15" x14ac:dyDescent="0.3">
      <c r="A101" s="2">
        <v>94</v>
      </c>
      <c r="B101" s="2">
        <v>25</v>
      </c>
      <c r="C101" s="3" t="s">
        <v>147</v>
      </c>
      <c r="D101" s="2" t="s">
        <v>56</v>
      </c>
      <c r="E101" s="3" t="s">
        <v>11</v>
      </c>
      <c r="F101" s="2">
        <v>1978</v>
      </c>
      <c r="G101" s="4">
        <v>6.8568287038942799E-2</v>
      </c>
      <c r="H101" s="5">
        <v>7.8996674710428669</v>
      </c>
      <c r="I101" s="28">
        <v>5.274483618380215E-3</v>
      </c>
      <c r="J101" s="11" t="s">
        <v>57</v>
      </c>
      <c r="K101" s="1">
        <v>7</v>
      </c>
      <c r="L101" s="11">
        <v>14</v>
      </c>
      <c r="M101" s="1" t="s">
        <v>4</v>
      </c>
      <c r="N101" s="11">
        <v>4</v>
      </c>
      <c r="O101" s="11">
        <v>17</v>
      </c>
    </row>
    <row r="102" spans="1:15" x14ac:dyDescent="0.3">
      <c r="A102" s="2">
        <v>96</v>
      </c>
      <c r="B102" s="2">
        <v>26</v>
      </c>
      <c r="C102" s="3" t="s">
        <v>150</v>
      </c>
      <c r="D102" s="2" t="s">
        <v>56</v>
      </c>
      <c r="E102" s="3" t="s">
        <v>24</v>
      </c>
      <c r="F102" s="2">
        <v>1994</v>
      </c>
      <c r="G102" s="4">
        <v>7.6901620370335877E-2</v>
      </c>
      <c r="H102" s="5">
        <v>7.0436313832941009</v>
      </c>
      <c r="I102" s="28">
        <v>5.915509259256606E-3</v>
      </c>
      <c r="J102" s="11" t="s">
        <v>151</v>
      </c>
      <c r="K102" s="1">
        <v>1</v>
      </c>
      <c r="L102" s="11">
        <v>20</v>
      </c>
      <c r="M102" s="1" t="s">
        <v>4</v>
      </c>
      <c r="N102" s="11">
        <v>1</v>
      </c>
      <c r="O102" s="11">
        <v>20</v>
      </c>
    </row>
    <row r="103" spans="1:15" x14ac:dyDescent="0.3">
      <c r="A103" s="2"/>
      <c r="B103" s="2"/>
      <c r="C103" s="3"/>
      <c r="D103" s="2"/>
      <c r="E103" s="3"/>
      <c r="F103" s="2"/>
      <c r="G103" s="2"/>
      <c r="H103" s="2"/>
      <c r="I103" s="2"/>
      <c r="J103" s="3"/>
      <c r="K103" s="2"/>
      <c r="L103" s="2"/>
      <c r="M103" s="2"/>
      <c r="N103" s="2"/>
    </row>
    <row r="104" spans="1:15" x14ac:dyDescent="0.3">
      <c r="C104" s="7" t="s">
        <v>155</v>
      </c>
    </row>
    <row r="105" spans="1:15" x14ac:dyDescent="0.3">
      <c r="C105" s="3" t="s">
        <v>156</v>
      </c>
    </row>
    <row r="106" spans="1:15" x14ac:dyDescent="0.3">
      <c r="C106" s="3" t="s">
        <v>157</v>
      </c>
    </row>
    <row r="107" spans="1:15" x14ac:dyDescent="0.3">
      <c r="C107" s="3" t="s">
        <v>264</v>
      </c>
    </row>
    <row r="108" spans="1:15" x14ac:dyDescent="0.3">
      <c r="C108" s="3" t="s">
        <v>263</v>
      </c>
    </row>
    <row r="109" spans="1:15" x14ac:dyDescent="0.3">
      <c r="D109" s="3" t="s">
        <v>179</v>
      </c>
    </row>
  </sheetData>
  <sortState xmlns:xlrd2="http://schemas.microsoft.com/office/spreadsheetml/2017/richdata2" ref="A4:O102">
    <sortCondition descending="1" ref="D4:D102"/>
  </sortState>
  <mergeCells count="1">
    <mergeCell ref="A1:O1"/>
  </mergeCells>
  <conditionalFormatting sqref="K4:K102 N4:N102">
    <cfRule type="cellIs" dxfId="6" priority="6" stopIfTrue="1" operator="equal">
      <formula>1</formula>
    </cfRule>
    <cfRule type="cellIs" dxfId="5" priority="7" stopIfTrue="1" operator="equal">
      <formula>2</formula>
    </cfRule>
    <cfRule type="cellIs" dxfId="4" priority="8" stopIfTrue="1" operator="equal">
      <formula>3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D57E-E255-4C70-AAF2-A0BDDF63F1AF}">
  <sheetPr>
    <tabColor rgb="FF7030A0"/>
  </sheetPr>
  <dimension ref="A1:N125"/>
  <sheetViews>
    <sheetView workbookViewId="0">
      <pane ySplit="3" topLeftCell="A4" activePane="bottomLeft" state="frozen"/>
      <selection pane="bottomLeft" sqref="A1:K1"/>
    </sheetView>
  </sheetViews>
  <sheetFormatPr defaultRowHeight="14.4" x14ac:dyDescent="0.3"/>
  <cols>
    <col min="1" max="1" width="4.6640625" customWidth="1"/>
    <col min="2" max="2" width="3.5546875" customWidth="1"/>
    <col min="3" max="3" width="3.88671875" customWidth="1"/>
    <col min="4" max="4" width="23.6640625" customWidth="1"/>
    <col min="5" max="5" width="4.44140625" customWidth="1"/>
    <col min="6" max="6" width="37.109375" customWidth="1"/>
    <col min="7" max="7" width="5.109375" customWidth="1"/>
    <col min="8" max="8" width="4" customWidth="1"/>
    <col min="9" max="9" width="3.5546875" customWidth="1"/>
    <col min="10" max="10" width="4.6640625" customWidth="1"/>
    <col min="11" max="11" width="4.88671875" customWidth="1"/>
  </cols>
  <sheetData>
    <row r="1" spans="1:14" x14ac:dyDescent="0.3">
      <c r="A1" s="47" t="s">
        <v>252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4"/>
      <c r="M1" s="24"/>
      <c r="N1" s="24"/>
    </row>
    <row r="2" spans="1:14" x14ac:dyDescent="0.3">
      <c r="A2" s="47" t="s">
        <v>265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4" ht="36" x14ac:dyDescent="0.3">
      <c r="A3" s="8" t="s">
        <v>158</v>
      </c>
      <c r="B3" s="8" t="s">
        <v>251</v>
      </c>
      <c r="C3" s="8" t="s">
        <v>250</v>
      </c>
      <c r="D3" s="8" t="s">
        <v>160</v>
      </c>
      <c r="E3" s="8" t="s">
        <v>161</v>
      </c>
      <c r="F3" s="8" t="s">
        <v>162</v>
      </c>
      <c r="G3" s="8" t="s">
        <v>163</v>
      </c>
      <c r="H3" s="8" t="s">
        <v>172</v>
      </c>
      <c r="I3" s="8" t="s">
        <v>169</v>
      </c>
      <c r="J3" s="8" t="s">
        <v>171</v>
      </c>
      <c r="K3" s="8" t="s">
        <v>170</v>
      </c>
    </row>
    <row r="4" spans="1:14" x14ac:dyDescent="0.3">
      <c r="A4" s="8"/>
      <c r="B4" s="8"/>
      <c r="C4" s="8"/>
      <c r="D4" s="6" t="s">
        <v>173</v>
      </c>
      <c r="E4" s="8"/>
      <c r="F4" s="9"/>
      <c r="G4" s="8"/>
      <c r="H4" s="8"/>
      <c r="I4" s="8"/>
      <c r="J4" s="8"/>
      <c r="K4" s="8"/>
    </row>
    <row r="5" spans="1:14" x14ac:dyDescent="0.3">
      <c r="A5" s="8"/>
      <c r="B5" s="8"/>
      <c r="C5" s="8"/>
      <c r="D5" s="6" t="s">
        <v>237</v>
      </c>
      <c r="E5" s="8"/>
      <c r="F5" s="9"/>
      <c r="G5" s="8"/>
      <c r="H5" s="8"/>
      <c r="I5" s="8"/>
      <c r="J5" s="8"/>
      <c r="K5" s="8"/>
    </row>
    <row r="6" spans="1:14" x14ac:dyDescent="0.3">
      <c r="A6" s="2">
        <v>1</v>
      </c>
      <c r="B6" s="2">
        <v>1</v>
      </c>
      <c r="C6" s="2">
        <v>1</v>
      </c>
      <c r="D6" s="3" t="s">
        <v>0</v>
      </c>
      <c r="E6" s="2" t="s">
        <v>1</v>
      </c>
      <c r="F6" s="3" t="s">
        <v>2</v>
      </c>
      <c r="G6" s="2">
        <v>2005</v>
      </c>
      <c r="H6" s="11">
        <v>20</v>
      </c>
      <c r="I6" s="1" t="s">
        <v>4</v>
      </c>
      <c r="J6" s="11">
        <v>1</v>
      </c>
      <c r="K6" s="11">
        <v>20</v>
      </c>
    </row>
    <row r="7" spans="1:14" x14ac:dyDescent="0.3">
      <c r="A7" s="2"/>
      <c r="B7" s="2"/>
      <c r="C7" s="2"/>
      <c r="D7" s="6" t="s">
        <v>238</v>
      </c>
      <c r="E7" s="2"/>
      <c r="F7" s="3"/>
      <c r="G7" s="2"/>
      <c r="H7" s="11"/>
      <c r="I7" s="1"/>
      <c r="J7" s="11"/>
      <c r="K7" s="11"/>
    </row>
    <row r="8" spans="1:14" x14ac:dyDescent="0.3">
      <c r="A8" s="2">
        <v>36</v>
      </c>
      <c r="B8" s="2">
        <v>34</v>
      </c>
      <c r="C8" s="2">
        <v>1</v>
      </c>
      <c r="D8" s="3" t="s">
        <v>72</v>
      </c>
      <c r="E8" s="2" t="s">
        <v>1</v>
      </c>
      <c r="F8" s="3" t="s">
        <v>51</v>
      </c>
      <c r="G8" s="2">
        <v>1999</v>
      </c>
      <c r="H8" s="11">
        <v>20</v>
      </c>
      <c r="I8" s="1" t="s">
        <v>4</v>
      </c>
      <c r="J8" s="11">
        <v>1</v>
      </c>
      <c r="K8" s="11">
        <v>20</v>
      </c>
    </row>
    <row r="9" spans="1:14" x14ac:dyDescent="0.3">
      <c r="A9" s="2">
        <v>47</v>
      </c>
      <c r="B9" s="2">
        <v>43</v>
      </c>
      <c r="C9" s="2">
        <v>2</v>
      </c>
      <c r="D9" s="3" t="s">
        <v>88</v>
      </c>
      <c r="E9" s="2" t="s">
        <v>1</v>
      </c>
      <c r="F9" s="3" t="s">
        <v>11</v>
      </c>
      <c r="G9" s="2">
        <v>1996</v>
      </c>
      <c r="H9" s="11">
        <v>19</v>
      </c>
      <c r="I9" s="1" t="s">
        <v>4</v>
      </c>
      <c r="J9" s="11">
        <v>2</v>
      </c>
      <c r="K9" s="11">
        <v>19</v>
      </c>
    </row>
    <row r="10" spans="1:14" x14ac:dyDescent="0.3">
      <c r="A10" s="2"/>
      <c r="B10" s="2"/>
      <c r="C10" s="2"/>
      <c r="D10" s="6" t="s">
        <v>239</v>
      </c>
      <c r="E10" s="2"/>
      <c r="F10" s="3"/>
      <c r="G10" s="2"/>
      <c r="H10" s="11"/>
      <c r="I10" s="1"/>
      <c r="J10" s="11"/>
      <c r="K10" s="11"/>
    </row>
    <row r="11" spans="1:14" x14ac:dyDescent="0.3">
      <c r="A11" s="2">
        <v>2</v>
      </c>
      <c r="B11" s="2">
        <v>2</v>
      </c>
      <c r="C11" s="2">
        <v>1</v>
      </c>
      <c r="D11" s="3" t="s">
        <v>5</v>
      </c>
      <c r="E11" s="2" t="s">
        <v>1</v>
      </c>
      <c r="F11" s="3" t="s">
        <v>6</v>
      </c>
      <c r="G11" s="2">
        <v>1995</v>
      </c>
      <c r="H11" s="11">
        <v>20</v>
      </c>
      <c r="I11" s="1">
        <v>0</v>
      </c>
      <c r="J11" s="11" t="s">
        <v>8</v>
      </c>
      <c r="K11" s="11" t="s">
        <v>9</v>
      </c>
    </row>
    <row r="12" spans="1:14" x14ac:dyDescent="0.3">
      <c r="A12" s="2">
        <v>3</v>
      </c>
      <c r="B12" s="2">
        <v>3</v>
      </c>
      <c r="C12" s="2">
        <v>2</v>
      </c>
      <c r="D12" s="3" t="s">
        <v>10</v>
      </c>
      <c r="E12" s="2" t="s">
        <v>1</v>
      </c>
      <c r="F12" s="3" t="s">
        <v>11</v>
      </c>
      <c r="G12" s="2">
        <v>1992</v>
      </c>
      <c r="H12" s="11">
        <v>19</v>
      </c>
      <c r="I12" s="1" t="s">
        <v>4</v>
      </c>
      <c r="J12" s="11">
        <v>1</v>
      </c>
      <c r="K12" s="11">
        <v>20</v>
      </c>
    </row>
    <row r="13" spans="1:14" x14ac:dyDescent="0.3">
      <c r="A13" s="2">
        <v>8</v>
      </c>
      <c r="B13" s="2">
        <v>8</v>
      </c>
      <c r="C13" s="2">
        <v>3</v>
      </c>
      <c r="D13" s="3" t="s">
        <v>21</v>
      </c>
      <c r="E13" s="2" t="s">
        <v>1</v>
      </c>
      <c r="F13" s="3" t="s">
        <v>22</v>
      </c>
      <c r="G13" s="2">
        <v>1991</v>
      </c>
      <c r="H13" s="11">
        <v>18</v>
      </c>
      <c r="I13" s="1">
        <v>0</v>
      </c>
      <c r="J13" s="11" t="s">
        <v>8</v>
      </c>
      <c r="K13" s="11" t="s">
        <v>9</v>
      </c>
    </row>
    <row r="14" spans="1:14" x14ac:dyDescent="0.3">
      <c r="A14" s="2">
        <v>24</v>
      </c>
      <c r="B14" s="2">
        <v>24</v>
      </c>
      <c r="C14" s="2">
        <v>4</v>
      </c>
      <c r="D14" s="3" t="s">
        <v>52</v>
      </c>
      <c r="E14" s="2" t="s">
        <v>1</v>
      </c>
      <c r="F14" s="3" t="s">
        <v>11</v>
      </c>
      <c r="G14" s="2">
        <v>1991</v>
      </c>
      <c r="H14" s="11">
        <v>17</v>
      </c>
      <c r="I14" s="1" t="s">
        <v>4</v>
      </c>
      <c r="J14" s="11">
        <v>2</v>
      </c>
      <c r="K14" s="11">
        <v>19</v>
      </c>
    </row>
    <row r="15" spans="1:14" x14ac:dyDescent="0.3">
      <c r="A15" s="2">
        <v>51</v>
      </c>
      <c r="B15" s="2">
        <v>46</v>
      </c>
      <c r="C15" s="2">
        <v>5</v>
      </c>
      <c r="D15" s="3" t="s">
        <v>96</v>
      </c>
      <c r="E15" s="2" t="s">
        <v>1</v>
      </c>
      <c r="F15" s="3" t="s">
        <v>48</v>
      </c>
      <c r="G15" s="2">
        <v>1991</v>
      </c>
      <c r="H15" s="11">
        <v>16</v>
      </c>
      <c r="I15" s="1" t="s">
        <v>4</v>
      </c>
      <c r="J15" s="11">
        <v>3</v>
      </c>
      <c r="K15" s="11">
        <v>18</v>
      </c>
    </row>
    <row r="16" spans="1:14" x14ac:dyDescent="0.3">
      <c r="A16" s="2">
        <v>69</v>
      </c>
      <c r="B16" s="2">
        <v>57</v>
      </c>
      <c r="C16" s="2">
        <v>6</v>
      </c>
      <c r="D16" s="3" t="s">
        <v>118</v>
      </c>
      <c r="E16" s="2" t="s">
        <v>1</v>
      </c>
      <c r="F16" s="3" t="s">
        <v>75</v>
      </c>
      <c r="G16" s="2">
        <v>1992</v>
      </c>
      <c r="H16" s="11">
        <v>15</v>
      </c>
      <c r="I16" s="1" t="s">
        <v>4</v>
      </c>
      <c r="J16" s="11">
        <v>4</v>
      </c>
      <c r="K16" s="11">
        <v>17</v>
      </c>
    </row>
    <row r="17" spans="1:11" x14ac:dyDescent="0.3">
      <c r="A17" s="2"/>
      <c r="B17" s="2"/>
      <c r="C17" s="2"/>
      <c r="D17" s="6" t="s">
        <v>240</v>
      </c>
      <c r="E17" s="2"/>
      <c r="F17" s="3"/>
      <c r="G17" s="2"/>
      <c r="H17" s="11"/>
      <c r="I17" s="1"/>
      <c r="J17" s="11"/>
      <c r="K17" s="11"/>
    </row>
    <row r="18" spans="1:11" x14ac:dyDescent="0.3">
      <c r="A18" s="2">
        <v>10</v>
      </c>
      <c r="B18" s="2">
        <v>10</v>
      </c>
      <c r="C18" s="2">
        <v>1</v>
      </c>
      <c r="D18" s="3" t="s">
        <v>25</v>
      </c>
      <c r="E18" s="2" t="s">
        <v>1</v>
      </c>
      <c r="F18" s="3" t="s">
        <v>11</v>
      </c>
      <c r="G18" s="2">
        <v>1987</v>
      </c>
      <c r="H18" s="11">
        <v>20</v>
      </c>
      <c r="I18" s="1" t="s">
        <v>4</v>
      </c>
      <c r="J18" s="11">
        <v>1</v>
      </c>
      <c r="K18" s="11">
        <v>20</v>
      </c>
    </row>
    <row r="19" spans="1:11" x14ac:dyDescent="0.3">
      <c r="A19" s="2">
        <v>20</v>
      </c>
      <c r="B19" s="2">
        <v>20</v>
      </c>
      <c r="C19" s="2">
        <v>2</v>
      </c>
      <c r="D19" s="3" t="s">
        <v>44</v>
      </c>
      <c r="E19" s="2" t="s">
        <v>1</v>
      </c>
      <c r="F19" s="3" t="s">
        <v>45</v>
      </c>
      <c r="G19" s="2">
        <v>1989</v>
      </c>
      <c r="H19" s="11">
        <v>19</v>
      </c>
      <c r="I19" s="1" t="s">
        <v>35</v>
      </c>
      <c r="J19" s="11">
        <v>2</v>
      </c>
      <c r="K19" s="11">
        <v>19</v>
      </c>
    </row>
    <row r="20" spans="1:11" x14ac:dyDescent="0.3">
      <c r="A20" s="2">
        <v>68</v>
      </c>
      <c r="B20" s="2">
        <v>56</v>
      </c>
      <c r="C20" s="2">
        <v>3</v>
      </c>
      <c r="D20" s="3" t="s">
        <v>117</v>
      </c>
      <c r="E20" s="2" t="s">
        <v>1</v>
      </c>
      <c r="F20" s="3" t="s">
        <v>11</v>
      </c>
      <c r="G20" s="2">
        <v>1987</v>
      </c>
      <c r="H20" s="11">
        <v>18</v>
      </c>
      <c r="I20" s="1" t="s">
        <v>4</v>
      </c>
      <c r="J20" s="11">
        <v>3</v>
      </c>
      <c r="K20" s="11">
        <v>18</v>
      </c>
    </row>
    <row r="21" spans="1:11" x14ac:dyDescent="0.3">
      <c r="A21" s="2"/>
      <c r="B21" s="2"/>
      <c r="C21" s="2"/>
      <c r="D21" s="6" t="s">
        <v>241</v>
      </c>
      <c r="E21" s="2"/>
      <c r="F21" s="3"/>
      <c r="G21" s="2"/>
      <c r="H21" s="11"/>
      <c r="I21" s="1"/>
      <c r="J21" s="11"/>
      <c r="K21" s="11"/>
    </row>
    <row r="22" spans="1:11" x14ac:dyDescent="0.3">
      <c r="A22" s="2">
        <v>13</v>
      </c>
      <c r="B22" s="2">
        <v>13</v>
      </c>
      <c r="C22" s="2">
        <v>1</v>
      </c>
      <c r="D22" s="3" t="s">
        <v>29</v>
      </c>
      <c r="E22" s="2" t="s">
        <v>1</v>
      </c>
      <c r="F22" s="3" t="s">
        <v>24</v>
      </c>
      <c r="G22" s="2">
        <v>1984</v>
      </c>
      <c r="H22" s="11">
        <v>20</v>
      </c>
      <c r="I22" s="1" t="s">
        <v>4</v>
      </c>
      <c r="J22" s="11">
        <v>1</v>
      </c>
      <c r="K22" s="11">
        <v>20</v>
      </c>
    </row>
    <row r="23" spans="1:11" x14ac:dyDescent="0.3">
      <c r="A23" s="2">
        <v>21</v>
      </c>
      <c r="B23" s="2">
        <v>21</v>
      </c>
      <c r="C23" s="2">
        <v>2</v>
      </c>
      <c r="D23" s="3" t="s">
        <v>46</v>
      </c>
      <c r="E23" s="2" t="s">
        <v>1</v>
      </c>
      <c r="F23" s="3" t="s">
        <v>11</v>
      </c>
      <c r="G23" s="2">
        <v>1985</v>
      </c>
      <c r="H23" s="11">
        <v>19</v>
      </c>
      <c r="I23" s="1" t="s">
        <v>4</v>
      </c>
      <c r="J23" s="11">
        <v>2</v>
      </c>
      <c r="K23" s="11">
        <v>19</v>
      </c>
    </row>
    <row r="24" spans="1:11" x14ac:dyDescent="0.3">
      <c r="A24" s="2">
        <v>23</v>
      </c>
      <c r="B24" s="2">
        <v>23</v>
      </c>
      <c r="C24" s="2">
        <v>3</v>
      </c>
      <c r="D24" s="3" t="s">
        <v>50</v>
      </c>
      <c r="E24" s="2" t="s">
        <v>1</v>
      </c>
      <c r="F24" s="3" t="s">
        <v>51</v>
      </c>
      <c r="G24" s="2">
        <v>1984</v>
      </c>
      <c r="H24" s="11">
        <v>18</v>
      </c>
      <c r="I24" s="1" t="s">
        <v>4</v>
      </c>
      <c r="J24" s="11">
        <v>3</v>
      </c>
      <c r="K24" s="11">
        <v>18</v>
      </c>
    </row>
    <row r="25" spans="1:11" x14ac:dyDescent="0.3">
      <c r="A25" s="2">
        <v>27</v>
      </c>
      <c r="B25" s="2">
        <v>26</v>
      </c>
      <c r="C25" s="2">
        <v>4</v>
      </c>
      <c r="D25" s="3" t="s">
        <v>58</v>
      </c>
      <c r="E25" s="2" t="s">
        <v>1</v>
      </c>
      <c r="F25" s="3" t="s">
        <v>59</v>
      </c>
      <c r="G25" s="2">
        <v>1981</v>
      </c>
      <c r="H25" s="11">
        <v>17</v>
      </c>
      <c r="I25" s="1">
        <v>0</v>
      </c>
      <c r="J25" s="11" t="s">
        <v>8</v>
      </c>
      <c r="K25" s="11" t="s">
        <v>9</v>
      </c>
    </row>
    <row r="26" spans="1:11" x14ac:dyDescent="0.3">
      <c r="A26" s="2">
        <v>41</v>
      </c>
      <c r="B26" s="2">
        <v>38</v>
      </c>
      <c r="C26" s="2">
        <v>5</v>
      </c>
      <c r="D26" s="3" t="s">
        <v>80</v>
      </c>
      <c r="E26" s="2" t="s">
        <v>1</v>
      </c>
      <c r="F26" s="3" t="s">
        <v>11</v>
      </c>
      <c r="G26" s="2">
        <v>1982</v>
      </c>
      <c r="H26" s="11">
        <v>16</v>
      </c>
      <c r="I26" s="1" t="s">
        <v>4</v>
      </c>
      <c r="J26" s="11">
        <v>4</v>
      </c>
      <c r="K26" s="11">
        <v>17</v>
      </c>
    </row>
    <row r="27" spans="1:11" x14ac:dyDescent="0.3">
      <c r="A27" s="2">
        <v>55</v>
      </c>
      <c r="B27" s="2">
        <v>50</v>
      </c>
      <c r="C27" s="2">
        <v>6</v>
      </c>
      <c r="D27" s="3" t="s">
        <v>100</v>
      </c>
      <c r="E27" s="2" t="s">
        <v>1</v>
      </c>
      <c r="F27" s="3" t="s">
        <v>54</v>
      </c>
      <c r="G27" s="2">
        <v>1982</v>
      </c>
      <c r="H27" s="11">
        <v>15</v>
      </c>
      <c r="I27" s="1" t="s">
        <v>4</v>
      </c>
      <c r="J27" s="11">
        <v>5</v>
      </c>
      <c r="K27" s="11">
        <v>16</v>
      </c>
    </row>
    <row r="28" spans="1:11" x14ac:dyDescent="0.3">
      <c r="A28" s="2"/>
      <c r="B28" s="2"/>
      <c r="C28" s="2"/>
      <c r="D28" s="6" t="s">
        <v>242</v>
      </c>
      <c r="E28" s="2"/>
      <c r="F28" s="3"/>
      <c r="G28" s="2"/>
      <c r="H28" s="11"/>
      <c r="I28" s="1"/>
      <c r="J28" s="11"/>
      <c r="K28" s="11"/>
    </row>
    <row r="29" spans="1:11" x14ac:dyDescent="0.3">
      <c r="A29" s="2">
        <v>4</v>
      </c>
      <c r="B29" s="2">
        <v>4</v>
      </c>
      <c r="C29" s="2">
        <v>1</v>
      </c>
      <c r="D29" s="3" t="s">
        <v>12</v>
      </c>
      <c r="E29" s="2" t="s">
        <v>1</v>
      </c>
      <c r="F29" s="3" t="s">
        <v>13</v>
      </c>
      <c r="G29" s="2">
        <v>1978</v>
      </c>
      <c r="H29" s="11">
        <v>20</v>
      </c>
      <c r="I29" s="1">
        <v>0</v>
      </c>
      <c r="J29" s="11" t="s">
        <v>8</v>
      </c>
      <c r="K29" s="11" t="s">
        <v>9</v>
      </c>
    </row>
    <row r="30" spans="1:11" x14ac:dyDescent="0.3">
      <c r="A30" s="2">
        <v>9</v>
      </c>
      <c r="B30" s="2">
        <v>9</v>
      </c>
      <c r="C30" s="2">
        <v>2</v>
      </c>
      <c r="D30" s="3" t="s">
        <v>23</v>
      </c>
      <c r="E30" s="2" t="s">
        <v>1</v>
      </c>
      <c r="F30" s="3" t="s">
        <v>24</v>
      </c>
      <c r="G30" s="2">
        <v>1977</v>
      </c>
      <c r="H30" s="11">
        <v>19</v>
      </c>
      <c r="I30" s="1" t="s">
        <v>4</v>
      </c>
      <c r="J30" s="11">
        <v>1</v>
      </c>
      <c r="K30" s="11">
        <v>20</v>
      </c>
    </row>
    <row r="31" spans="1:11" x14ac:dyDescent="0.3">
      <c r="A31" s="2">
        <v>12</v>
      </c>
      <c r="B31" s="2">
        <v>12</v>
      </c>
      <c r="C31" s="2">
        <v>3</v>
      </c>
      <c r="D31" s="3" t="s">
        <v>28</v>
      </c>
      <c r="E31" s="2" t="s">
        <v>1</v>
      </c>
      <c r="F31" s="3" t="s">
        <v>13</v>
      </c>
      <c r="G31" s="2">
        <v>1976</v>
      </c>
      <c r="H31" s="11">
        <v>18</v>
      </c>
      <c r="I31" s="1">
        <v>0</v>
      </c>
      <c r="J31" s="11" t="s">
        <v>8</v>
      </c>
      <c r="K31" s="11" t="s">
        <v>9</v>
      </c>
    </row>
    <row r="32" spans="1:11" x14ac:dyDescent="0.3">
      <c r="A32" s="2">
        <v>14</v>
      </c>
      <c r="B32" s="2">
        <v>14</v>
      </c>
      <c r="C32" s="2">
        <v>4</v>
      </c>
      <c r="D32" s="3" t="s">
        <v>31</v>
      </c>
      <c r="E32" s="2" t="s">
        <v>1</v>
      </c>
      <c r="F32" s="3" t="s">
        <v>32</v>
      </c>
      <c r="G32" s="2">
        <v>1976</v>
      </c>
      <c r="H32" s="11">
        <v>17</v>
      </c>
      <c r="I32" s="1">
        <v>0</v>
      </c>
      <c r="J32" s="11" t="s">
        <v>8</v>
      </c>
      <c r="K32" s="11" t="s">
        <v>9</v>
      </c>
    </row>
    <row r="33" spans="1:11" x14ac:dyDescent="0.3">
      <c r="A33" s="2">
        <v>28</v>
      </c>
      <c r="B33" s="2">
        <v>27</v>
      </c>
      <c r="C33" s="2">
        <v>5</v>
      </c>
      <c r="D33" s="3" t="s">
        <v>60</v>
      </c>
      <c r="E33" s="2" t="s">
        <v>1</v>
      </c>
      <c r="F33" s="3" t="s">
        <v>2</v>
      </c>
      <c r="G33" s="2">
        <v>1977</v>
      </c>
      <c r="H33" s="11">
        <v>16</v>
      </c>
      <c r="I33" s="1" t="s">
        <v>35</v>
      </c>
      <c r="J33" s="11">
        <v>2</v>
      </c>
      <c r="K33" s="11">
        <v>19</v>
      </c>
    </row>
    <row r="34" spans="1:11" x14ac:dyDescent="0.3">
      <c r="A34" s="2">
        <v>56</v>
      </c>
      <c r="B34" s="2">
        <v>51</v>
      </c>
      <c r="C34" s="2">
        <v>6</v>
      </c>
      <c r="D34" s="3" t="s">
        <v>101</v>
      </c>
      <c r="E34" s="2" t="s">
        <v>1</v>
      </c>
      <c r="F34" s="3" t="s">
        <v>11</v>
      </c>
      <c r="G34" s="2">
        <v>1979</v>
      </c>
      <c r="H34" s="11">
        <v>15</v>
      </c>
      <c r="I34" s="1" t="s">
        <v>4</v>
      </c>
      <c r="J34" s="11">
        <v>3</v>
      </c>
      <c r="K34" s="11">
        <v>18</v>
      </c>
    </row>
    <row r="35" spans="1:11" x14ac:dyDescent="0.3">
      <c r="A35" s="2">
        <v>82</v>
      </c>
      <c r="B35" s="2">
        <v>64</v>
      </c>
      <c r="C35" s="2">
        <v>7</v>
      </c>
      <c r="D35" s="3" t="s">
        <v>134</v>
      </c>
      <c r="E35" s="2" t="s">
        <v>1</v>
      </c>
      <c r="F35" s="3" t="s">
        <v>65</v>
      </c>
      <c r="G35" s="2">
        <v>1978</v>
      </c>
      <c r="H35" s="11">
        <v>14</v>
      </c>
      <c r="I35" s="1" t="s">
        <v>4</v>
      </c>
      <c r="J35" s="11">
        <v>4</v>
      </c>
      <c r="K35" s="11">
        <v>17</v>
      </c>
    </row>
    <row r="36" spans="1:11" x14ac:dyDescent="0.3">
      <c r="A36" s="2">
        <v>85</v>
      </c>
      <c r="B36" s="2">
        <v>67</v>
      </c>
      <c r="C36" s="2">
        <v>8</v>
      </c>
      <c r="D36" s="3" t="s">
        <v>137</v>
      </c>
      <c r="E36" s="2" t="s">
        <v>1</v>
      </c>
      <c r="F36" s="3" t="s">
        <v>113</v>
      </c>
      <c r="G36" s="2">
        <v>1978</v>
      </c>
      <c r="H36" s="11">
        <v>13</v>
      </c>
      <c r="I36" s="1">
        <v>0</v>
      </c>
      <c r="J36" s="11" t="s">
        <v>8</v>
      </c>
      <c r="K36" s="11" t="s">
        <v>9</v>
      </c>
    </row>
    <row r="37" spans="1:11" x14ac:dyDescent="0.3">
      <c r="A37" s="2"/>
      <c r="B37" s="2"/>
      <c r="C37" s="2"/>
      <c r="D37" s="6" t="s">
        <v>243</v>
      </c>
      <c r="E37" s="2"/>
      <c r="F37" s="3"/>
      <c r="G37" s="2"/>
      <c r="H37" s="11"/>
      <c r="I37" s="1"/>
      <c r="J37" s="11"/>
      <c r="K37" s="11"/>
    </row>
    <row r="38" spans="1:11" x14ac:dyDescent="0.3">
      <c r="A38" s="2">
        <v>5</v>
      </c>
      <c r="B38" s="2">
        <v>5</v>
      </c>
      <c r="C38" s="2">
        <v>1</v>
      </c>
      <c r="D38" s="3" t="s">
        <v>15</v>
      </c>
      <c r="E38" s="2" t="s">
        <v>1</v>
      </c>
      <c r="F38" s="3" t="s">
        <v>16</v>
      </c>
      <c r="G38" s="2">
        <v>1972</v>
      </c>
      <c r="H38" s="11">
        <v>20</v>
      </c>
      <c r="I38" s="1">
        <v>0</v>
      </c>
      <c r="J38" s="11" t="s">
        <v>8</v>
      </c>
      <c r="K38" s="11" t="s">
        <v>9</v>
      </c>
    </row>
    <row r="39" spans="1:11" x14ac:dyDescent="0.3">
      <c r="A39" s="2">
        <v>6</v>
      </c>
      <c r="B39" s="2">
        <v>6</v>
      </c>
      <c r="C39" s="2">
        <v>2</v>
      </c>
      <c r="D39" s="3" t="s">
        <v>18</v>
      </c>
      <c r="E39" s="2" t="s">
        <v>1</v>
      </c>
      <c r="F39" s="3" t="s">
        <v>19</v>
      </c>
      <c r="G39" s="2">
        <v>1971</v>
      </c>
      <c r="H39" s="11">
        <v>19</v>
      </c>
      <c r="I39" s="1">
        <v>0</v>
      </c>
      <c r="J39" s="11" t="s">
        <v>8</v>
      </c>
      <c r="K39" s="11" t="s">
        <v>9</v>
      </c>
    </row>
    <row r="40" spans="1:11" x14ac:dyDescent="0.3">
      <c r="A40" s="2">
        <v>7</v>
      </c>
      <c r="B40" s="2">
        <v>7</v>
      </c>
      <c r="C40" s="2">
        <v>3</v>
      </c>
      <c r="D40" s="3" t="s">
        <v>20</v>
      </c>
      <c r="E40" s="2" t="s">
        <v>1</v>
      </c>
      <c r="F40" s="3" t="s">
        <v>11</v>
      </c>
      <c r="G40" s="2">
        <v>1972</v>
      </c>
      <c r="H40" s="11">
        <v>18</v>
      </c>
      <c r="I40" s="1" t="s">
        <v>4</v>
      </c>
      <c r="J40" s="11">
        <v>1</v>
      </c>
      <c r="K40" s="11">
        <v>20</v>
      </c>
    </row>
    <row r="41" spans="1:11" x14ac:dyDescent="0.3">
      <c r="A41" s="2">
        <v>11</v>
      </c>
      <c r="B41" s="2">
        <v>11</v>
      </c>
      <c r="C41" s="2">
        <v>4</v>
      </c>
      <c r="D41" s="3" t="s">
        <v>27</v>
      </c>
      <c r="E41" s="2" t="s">
        <v>1</v>
      </c>
      <c r="F41" s="3" t="s">
        <v>13</v>
      </c>
      <c r="G41" s="2">
        <v>1972</v>
      </c>
      <c r="H41" s="11">
        <v>17</v>
      </c>
      <c r="I41" s="1">
        <v>0</v>
      </c>
      <c r="J41" s="11" t="s">
        <v>8</v>
      </c>
      <c r="K41" s="11" t="s">
        <v>9</v>
      </c>
    </row>
    <row r="42" spans="1:11" x14ac:dyDescent="0.3">
      <c r="A42" s="2">
        <v>15</v>
      </c>
      <c r="B42" s="2">
        <v>15</v>
      </c>
      <c r="C42" s="2">
        <v>5</v>
      </c>
      <c r="D42" s="3" t="s">
        <v>33</v>
      </c>
      <c r="E42" s="2" t="s">
        <v>1</v>
      </c>
      <c r="F42" s="3" t="s">
        <v>34</v>
      </c>
      <c r="G42" s="2">
        <v>1975</v>
      </c>
      <c r="H42" s="11">
        <v>16</v>
      </c>
      <c r="I42" s="1" t="s">
        <v>35</v>
      </c>
      <c r="J42" s="11">
        <v>2</v>
      </c>
      <c r="K42" s="11">
        <v>19</v>
      </c>
    </row>
    <row r="43" spans="1:11" x14ac:dyDescent="0.3">
      <c r="A43" s="2">
        <v>16</v>
      </c>
      <c r="B43" s="2">
        <v>16</v>
      </c>
      <c r="C43" s="2">
        <v>6</v>
      </c>
      <c r="D43" s="3" t="s">
        <v>36</v>
      </c>
      <c r="E43" s="2" t="s">
        <v>1</v>
      </c>
      <c r="F43" s="3" t="s">
        <v>37</v>
      </c>
      <c r="G43" s="2">
        <v>1974</v>
      </c>
      <c r="H43" s="11">
        <v>15</v>
      </c>
      <c r="I43" s="1">
        <v>0</v>
      </c>
      <c r="J43" s="11" t="s">
        <v>8</v>
      </c>
      <c r="K43" s="11" t="s">
        <v>9</v>
      </c>
    </row>
    <row r="44" spans="1:11" x14ac:dyDescent="0.3">
      <c r="A44" s="2">
        <v>18</v>
      </c>
      <c r="B44" s="2">
        <v>18</v>
      </c>
      <c r="C44" s="2">
        <v>7</v>
      </c>
      <c r="D44" s="3" t="s">
        <v>41</v>
      </c>
      <c r="E44" s="2" t="s">
        <v>1</v>
      </c>
      <c r="F44" s="3" t="s">
        <v>24</v>
      </c>
      <c r="G44" s="2">
        <v>1972</v>
      </c>
      <c r="H44" s="11">
        <v>14</v>
      </c>
      <c r="I44" s="1" t="s">
        <v>4</v>
      </c>
      <c r="J44" s="11">
        <v>3</v>
      </c>
      <c r="K44" s="11">
        <v>18</v>
      </c>
    </row>
    <row r="45" spans="1:11" x14ac:dyDescent="0.3">
      <c r="A45" s="2">
        <v>25</v>
      </c>
      <c r="B45" s="2">
        <v>25</v>
      </c>
      <c r="C45" s="2">
        <v>8</v>
      </c>
      <c r="D45" s="3" t="s">
        <v>53</v>
      </c>
      <c r="E45" s="2" t="s">
        <v>1</v>
      </c>
      <c r="F45" s="3" t="s">
        <v>54</v>
      </c>
      <c r="G45" s="2">
        <v>1975</v>
      </c>
      <c r="H45" s="11">
        <v>13</v>
      </c>
      <c r="I45" s="1" t="s">
        <v>4</v>
      </c>
      <c r="J45" s="11">
        <v>4</v>
      </c>
      <c r="K45" s="11">
        <v>17</v>
      </c>
    </row>
    <row r="46" spans="1:11" x14ac:dyDescent="0.3">
      <c r="A46" s="2">
        <v>33</v>
      </c>
      <c r="B46" s="2">
        <v>31</v>
      </c>
      <c r="C46" s="2">
        <v>9</v>
      </c>
      <c r="D46" s="3" t="s">
        <v>68</v>
      </c>
      <c r="E46" s="2" t="s">
        <v>1</v>
      </c>
      <c r="F46" s="3" t="s">
        <v>54</v>
      </c>
      <c r="G46" s="2">
        <v>1971</v>
      </c>
      <c r="H46" s="11">
        <v>12</v>
      </c>
      <c r="I46" s="1" t="s">
        <v>4</v>
      </c>
      <c r="J46" s="11">
        <v>5</v>
      </c>
      <c r="K46" s="11">
        <v>16</v>
      </c>
    </row>
    <row r="47" spans="1:11" x14ac:dyDescent="0.3">
      <c r="A47" s="2">
        <v>42</v>
      </c>
      <c r="B47" s="2">
        <v>39</v>
      </c>
      <c r="C47" s="2">
        <v>10</v>
      </c>
      <c r="D47" s="3" t="s">
        <v>81</v>
      </c>
      <c r="E47" s="2" t="s">
        <v>1</v>
      </c>
      <c r="F47" s="3" t="s">
        <v>82</v>
      </c>
      <c r="G47" s="2">
        <v>1971</v>
      </c>
      <c r="H47" s="11">
        <v>11</v>
      </c>
      <c r="I47" s="1">
        <v>0</v>
      </c>
      <c r="J47" s="11" t="s">
        <v>8</v>
      </c>
      <c r="K47" s="11" t="s">
        <v>9</v>
      </c>
    </row>
    <row r="48" spans="1:11" x14ac:dyDescent="0.3">
      <c r="A48" s="2">
        <v>54</v>
      </c>
      <c r="B48" s="2">
        <v>49</v>
      </c>
      <c r="C48" s="2">
        <v>11</v>
      </c>
      <c r="D48" s="3" t="s">
        <v>99</v>
      </c>
      <c r="E48" s="2" t="s">
        <v>1</v>
      </c>
      <c r="F48" s="3" t="s">
        <v>11</v>
      </c>
      <c r="G48" s="2">
        <v>1975</v>
      </c>
      <c r="H48" s="11">
        <v>10</v>
      </c>
      <c r="I48" s="1" t="s">
        <v>4</v>
      </c>
      <c r="J48" s="11">
        <v>6</v>
      </c>
      <c r="K48" s="11">
        <v>15</v>
      </c>
    </row>
    <row r="49" spans="1:11" x14ac:dyDescent="0.3">
      <c r="A49" s="2">
        <v>61</v>
      </c>
      <c r="B49" s="2">
        <v>53</v>
      </c>
      <c r="C49" s="2">
        <v>12</v>
      </c>
      <c r="D49" s="3" t="s">
        <v>108</v>
      </c>
      <c r="E49" s="2" t="s">
        <v>1</v>
      </c>
      <c r="F49" s="3" t="s">
        <v>11</v>
      </c>
      <c r="G49" s="2">
        <v>1974</v>
      </c>
      <c r="H49" s="11">
        <v>9</v>
      </c>
      <c r="I49" s="1" t="s">
        <v>4</v>
      </c>
      <c r="J49" s="11">
        <v>7</v>
      </c>
      <c r="K49" s="11">
        <v>14</v>
      </c>
    </row>
    <row r="50" spans="1:11" x14ac:dyDescent="0.3">
      <c r="A50" s="2">
        <v>63</v>
      </c>
      <c r="B50" s="2">
        <v>54</v>
      </c>
      <c r="C50" s="2">
        <v>13</v>
      </c>
      <c r="D50" s="3" t="s">
        <v>110</v>
      </c>
      <c r="E50" s="2" t="s">
        <v>1</v>
      </c>
      <c r="F50" s="3" t="s">
        <v>111</v>
      </c>
      <c r="G50" s="2">
        <v>1971</v>
      </c>
      <c r="H50" s="11">
        <v>8</v>
      </c>
      <c r="I50" s="1" t="s">
        <v>35</v>
      </c>
      <c r="J50" s="11">
        <v>8</v>
      </c>
      <c r="K50" s="11">
        <v>13</v>
      </c>
    </row>
    <row r="51" spans="1:11" x14ac:dyDescent="0.3">
      <c r="A51" s="2">
        <v>73</v>
      </c>
      <c r="B51" s="2">
        <v>59</v>
      </c>
      <c r="C51" s="2">
        <v>14</v>
      </c>
      <c r="D51" s="3" t="s">
        <v>123</v>
      </c>
      <c r="E51" s="2" t="s">
        <v>1</v>
      </c>
      <c r="F51" s="3" t="s">
        <v>124</v>
      </c>
      <c r="G51" s="2">
        <v>1973</v>
      </c>
      <c r="H51" s="11">
        <v>7</v>
      </c>
      <c r="I51" s="1">
        <v>0</v>
      </c>
      <c r="J51" s="11" t="s">
        <v>8</v>
      </c>
      <c r="K51" s="11" t="s">
        <v>9</v>
      </c>
    </row>
    <row r="52" spans="1:11" x14ac:dyDescent="0.3">
      <c r="A52" s="2">
        <v>83</v>
      </c>
      <c r="B52" s="2">
        <v>65</v>
      </c>
      <c r="C52" s="2">
        <v>15</v>
      </c>
      <c r="D52" s="3" t="s">
        <v>135</v>
      </c>
      <c r="E52" s="2" t="s">
        <v>1</v>
      </c>
      <c r="F52" s="3" t="s">
        <v>113</v>
      </c>
      <c r="G52" s="2">
        <v>1971</v>
      </c>
      <c r="H52" s="11">
        <v>6</v>
      </c>
      <c r="I52" s="1">
        <v>0</v>
      </c>
      <c r="J52" s="11" t="s">
        <v>8</v>
      </c>
      <c r="K52" s="11" t="s">
        <v>9</v>
      </c>
    </row>
    <row r="53" spans="1:11" x14ac:dyDescent="0.3">
      <c r="A53" s="2"/>
      <c r="B53" s="2"/>
      <c r="C53" s="2"/>
      <c r="D53" s="6" t="s">
        <v>244</v>
      </c>
      <c r="E53" s="2"/>
      <c r="F53" s="3"/>
      <c r="G53" s="2"/>
      <c r="H53" s="11"/>
      <c r="I53" s="1"/>
      <c r="J53" s="11"/>
      <c r="K53" s="11"/>
    </row>
    <row r="54" spans="1:11" x14ac:dyDescent="0.3">
      <c r="A54" s="2">
        <v>17</v>
      </c>
      <c r="B54" s="2">
        <v>17</v>
      </c>
      <c r="C54" s="2">
        <v>1</v>
      </c>
      <c r="D54" s="3" t="s">
        <v>38</v>
      </c>
      <c r="E54" s="2" t="s">
        <v>1</v>
      </c>
      <c r="F54" s="3" t="s">
        <v>39</v>
      </c>
      <c r="G54" s="2">
        <v>1968</v>
      </c>
      <c r="H54" s="11">
        <v>20</v>
      </c>
      <c r="I54" s="1">
        <v>0</v>
      </c>
      <c r="J54" s="11" t="s">
        <v>8</v>
      </c>
      <c r="K54" s="11" t="s">
        <v>9</v>
      </c>
    </row>
    <row r="55" spans="1:11" x14ac:dyDescent="0.3">
      <c r="A55" s="2">
        <v>29</v>
      </c>
      <c r="B55" s="2">
        <v>28</v>
      </c>
      <c r="C55" s="2">
        <v>2</v>
      </c>
      <c r="D55" s="3" t="s">
        <v>61</v>
      </c>
      <c r="E55" s="2" t="s">
        <v>1</v>
      </c>
      <c r="F55" s="3" t="s">
        <v>54</v>
      </c>
      <c r="G55" s="2">
        <v>1970</v>
      </c>
      <c r="H55" s="11">
        <v>19</v>
      </c>
      <c r="I55" s="1" t="s">
        <v>4</v>
      </c>
      <c r="J55" s="11">
        <v>1</v>
      </c>
      <c r="K55" s="11">
        <v>20</v>
      </c>
    </row>
    <row r="56" spans="1:11" x14ac:dyDescent="0.3">
      <c r="A56" s="2">
        <v>46</v>
      </c>
      <c r="B56" s="2">
        <v>42</v>
      </c>
      <c r="C56" s="2">
        <v>3</v>
      </c>
      <c r="D56" s="3" t="s">
        <v>87</v>
      </c>
      <c r="E56" s="2" t="s">
        <v>1</v>
      </c>
      <c r="F56" s="3" t="s">
        <v>48</v>
      </c>
      <c r="G56" s="2">
        <v>1967</v>
      </c>
      <c r="H56" s="11">
        <v>18</v>
      </c>
      <c r="I56" s="1" t="s">
        <v>4</v>
      </c>
      <c r="J56" s="11">
        <v>2</v>
      </c>
      <c r="K56" s="11">
        <v>19</v>
      </c>
    </row>
    <row r="57" spans="1:11" x14ac:dyDescent="0.3">
      <c r="A57" s="2">
        <v>52</v>
      </c>
      <c r="B57" s="2">
        <v>47</v>
      </c>
      <c r="C57" s="2">
        <v>4</v>
      </c>
      <c r="D57" s="3" t="s">
        <v>97</v>
      </c>
      <c r="E57" s="2" t="s">
        <v>1</v>
      </c>
      <c r="F57" s="3" t="s">
        <v>54</v>
      </c>
      <c r="G57" s="2">
        <v>1970</v>
      </c>
      <c r="H57" s="11">
        <v>17</v>
      </c>
      <c r="I57" s="1" t="s">
        <v>4</v>
      </c>
      <c r="J57" s="11">
        <v>3</v>
      </c>
      <c r="K57" s="11">
        <v>18</v>
      </c>
    </row>
    <row r="58" spans="1:11" x14ac:dyDescent="0.3">
      <c r="A58" s="2">
        <v>74</v>
      </c>
      <c r="B58" s="2">
        <v>60</v>
      </c>
      <c r="C58" s="2">
        <v>5</v>
      </c>
      <c r="D58" s="3" t="s">
        <v>125</v>
      </c>
      <c r="E58" s="2" t="s">
        <v>1</v>
      </c>
      <c r="F58" s="3" t="s">
        <v>75</v>
      </c>
      <c r="G58" s="2">
        <v>1970</v>
      </c>
      <c r="H58" s="11">
        <v>16</v>
      </c>
      <c r="I58" s="1" t="s">
        <v>4</v>
      </c>
      <c r="J58" s="11">
        <v>4</v>
      </c>
      <c r="K58" s="11">
        <v>17</v>
      </c>
    </row>
    <row r="59" spans="1:11" x14ac:dyDescent="0.3">
      <c r="A59" s="2">
        <v>77</v>
      </c>
      <c r="B59" s="2">
        <v>61</v>
      </c>
      <c r="C59" s="2">
        <v>6</v>
      </c>
      <c r="D59" s="3" t="s">
        <v>128</v>
      </c>
      <c r="E59" s="2" t="s">
        <v>1</v>
      </c>
      <c r="F59" s="3" t="s">
        <v>54</v>
      </c>
      <c r="G59" s="2">
        <v>1967</v>
      </c>
      <c r="H59" s="11">
        <v>15</v>
      </c>
      <c r="I59" s="1" t="s">
        <v>4</v>
      </c>
      <c r="J59" s="11">
        <v>5</v>
      </c>
      <c r="K59" s="11">
        <v>16</v>
      </c>
    </row>
    <row r="60" spans="1:11" x14ac:dyDescent="0.3">
      <c r="A60" s="2">
        <v>79</v>
      </c>
      <c r="B60" s="2">
        <v>62</v>
      </c>
      <c r="C60" s="2">
        <v>7</v>
      </c>
      <c r="D60" s="3" t="s">
        <v>131</v>
      </c>
      <c r="E60" s="2" t="s">
        <v>1</v>
      </c>
      <c r="F60" s="3" t="s">
        <v>113</v>
      </c>
      <c r="G60" s="2">
        <v>1967</v>
      </c>
      <c r="H60" s="11">
        <v>14</v>
      </c>
      <c r="I60" s="1">
        <v>0</v>
      </c>
      <c r="J60" s="11" t="s">
        <v>8</v>
      </c>
      <c r="K60" s="11" t="s">
        <v>9</v>
      </c>
    </row>
    <row r="61" spans="1:11" x14ac:dyDescent="0.3">
      <c r="A61" s="2">
        <v>84</v>
      </c>
      <c r="B61" s="2">
        <v>66</v>
      </c>
      <c r="C61" s="2">
        <v>8</v>
      </c>
      <c r="D61" s="3" t="s">
        <v>136</v>
      </c>
      <c r="E61" s="2" t="s">
        <v>1</v>
      </c>
      <c r="F61" s="3" t="s">
        <v>54</v>
      </c>
      <c r="G61" s="2">
        <v>1966</v>
      </c>
      <c r="H61" s="11">
        <v>13</v>
      </c>
      <c r="I61" s="1" t="s">
        <v>4</v>
      </c>
      <c r="J61" s="11">
        <v>6</v>
      </c>
      <c r="K61" s="11">
        <v>15</v>
      </c>
    </row>
    <row r="62" spans="1:11" x14ac:dyDescent="0.3">
      <c r="A62" s="2">
        <v>87</v>
      </c>
      <c r="B62" s="2">
        <v>68</v>
      </c>
      <c r="C62" s="2">
        <v>9</v>
      </c>
      <c r="D62" s="3" t="s">
        <v>139</v>
      </c>
      <c r="E62" s="2" t="s">
        <v>1</v>
      </c>
      <c r="F62" s="3" t="s">
        <v>107</v>
      </c>
      <c r="G62" s="2">
        <v>1970</v>
      </c>
      <c r="H62" s="11">
        <v>12</v>
      </c>
      <c r="I62" s="1">
        <v>0</v>
      </c>
      <c r="J62" s="11" t="s">
        <v>8</v>
      </c>
      <c r="K62" s="11" t="s">
        <v>9</v>
      </c>
    </row>
    <row r="63" spans="1:11" x14ac:dyDescent="0.3">
      <c r="A63" s="2">
        <v>98</v>
      </c>
      <c r="B63" s="2">
        <v>72</v>
      </c>
      <c r="C63" s="2">
        <v>10</v>
      </c>
      <c r="D63" s="3" t="s">
        <v>153</v>
      </c>
      <c r="E63" s="2" t="s">
        <v>1</v>
      </c>
      <c r="F63" s="3" t="s">
        <v>124</v>
      </c>
      <c r="G63" s="2">
        <v>1966</v>
      </c>
      <c r="H63" s="11">
        <v>11</v>
      </c>
      <c r="I63" s="1" t="s">
        <v>35</v>
      </c>
      <c r="J63" s="11">
        <v>7</v>
      </c>
      <c r="K63" s="11">
        <v>14</v>
      </c>
    </row>
    <row r="64" spans="1:11" x14ac:dyDescent="0.3">
      <c r="A64" s="2"/>
      <c r="B64" s="2"/>
      <c r="C64" s="2"/>
      <c r="D64" s="6" t="s">
        <v>245</v>
      </c>
      <c r="E64" s="2"/>
      <c r="F64" s="3"/>
      <c r="G64" s="2"/>
      <c r="H64" s="11"/>
      <c r="I64" s="1"/>
      <c r="J64" s="11"/>
      <c r="K64" s="11"/>
    </row>
    <row r="65" spans="1:11" x14ac:dyDescent="0.3">
      <c r="A65" s="2">
        <v>19</v>
      </c>
      <c r="B65" s="2">
        <v>19</v>
      </c>
      <c r="C65" s="2">
        <v>1</v>
      </c>
      <c r="D65" s="3" t="s">
        <v>42</v>
      </c>
      <c r="E65" s="2" t="s">
        <v>1</v>
      </c>
      <c r="F65" s="3" t="s">
        <v>13</v>
      </c>
      <c r="G65" s="2">
        <v>1961</v>
      </c>
      <c r="H65" s="11">
        <v>20</v>
      </c>
      <c r="I65" s="1">
        <v>0</v>
      </c>
      <c r="J65" s="11" t="s">
        <v>8</v>
      </c>
      <c r="K65" s="11" t="s">
        <v>9</v>
      </c>
    </row>
    <row r="66" spans="1:11" x14ac:dyDescent="0.3">
      <c r="A66" s="2">
        <v>34</v>
      </c>
      <c r="B66" s="2">
        <v>32</v>
      </c>
      <c r="C66" s="2">
        <v>2</v>
      </c>
      <c r="D66" s="3" t="s">
        <v>69</v>
      </c>
      <c r="E66" s="2" t="s">
        <v>1</v>
      </c>
      <c r="F66" s="3" t="s">
        <v>13</v>
      </c>
      <c r="G66" s="2">
        <v>1965</v>
      </c>
      <c r="H66" s="11">
        <v>19</v>
      </c>
      <c r="I66" s="1">
        <v>0</v>
      </c>
      <c r="J66" s="11" t="s">
        <v>8</v>
      </c>
      <c r="K66" s="11" t="s">
        <v>9</v>
      </c>
    </row>
    <row r="67" spans="1:11" x14ac:dyDescent="0.3">
      <c r="A67" s="2">
        <v>35</v>
      </c>
      <c r="B67" s="2">
        <v>33</v>
      </c>
      <c r="C67" s="2">
        <v>3</v>
      </c>
      <c r="D67" s="3" t="s">
        <v>70</v>
      </c>
      <c r="E67" s="2" t="s">
        <v>1</v>
      </c>
      <c r="F67" s="3" t="s">
        <v>71</v>
      </c>
      <c r="G67" s="2">
        <v>1965</v>
      </c>
      <c r="H67" s="11">
        <v>18</v>
      </c>
      <c r="I67" s="1">
        <v>0</v>
      </c>
      <c r="J67" s="11" t="s">
        <v>8</v>
      </c>
      <c r="K67" s="11" t="s">
        <v>9</v>
      </c>
    </row>
    <row r="68" spans="1:11" x14ac:dyDescent="0.3">
      <c r="A68" s="2">
        <v>38</v>
      </c>
      <c r="B68" s="2">
        <v>36</v>
      </c>
      <c r="C68" s="2">
        <v>4</v>
      </c>
      <c r="D68" s="3" t="s">
        <v>76</v>
      </c>
      <c r="E68" s="2" t="s">
        <v>1</v>
      </c>
      <c r="F68" s="3" t="s">
        <v>2</v>
      </c>
      <c r="G68" s="2">
        <v>1965</v>
      </c>
      <c r="H68" s="11">
        <v>17</v>
      </c>
      <c r="I68" s="1" t="s">
        <v>4</v>
      </c>
      <c r="J68" s="11">
        <v>1</v>
      </c>
      <c r="K68" s="11">
        <v>20</v>
      </c>
    </row>
    <row r="69" spans="1:11" x14ac:dyDescent="0.3">
      <c r="A69" s="2">
        <v>43</v>
      </c>
      <c r="B69" s="2">
        <v>40</v>
      </c>
      <c r="C69" s="2">
        <v>5</v>
      </c>
      <c r="D69" s="3" t="s">
        <v>83</v>
      </c>
      <c r="E69" s="2" t="s">
        <v>1</v>
      </c>
      <c r="F69" s="3" t="s">
        <v>48</v>
      </c>
      <c r="G69" s="2">
        <v>1961</v>
      </c>
      <c r="H69" s="11">
        <v>16</v>
      </c>
      <c r="I69" s="1" t="s">
        <v>4</v>
      </c>
      <c r="J69" s="11">
        <v>2</v>
      </c>
      <c r="K69" s="11">
        <v>19</v>
      </c>
    </row>
    <row r="70" spans="1:11" x14ac:dyDescent="0.3">
      <c r="A70" s="2">
        <v>45</v>
      </c>
      <c r="B70" s="2">
        <v>41</v>
      </c>
      <c r="C70" s="2">
        <v>6</v>
      </c>
      <c r="D70" s="3" t="s">
        <v>86</v>
      </c>
      <c r="E70" s="2" t="s">
        <v>1</v>
      </c>
      <c r="F70" s="3" t="s">
        <v>54</v>
      </c>
      <c r="G70" s="2">
        <v>1964</v>
      </c>
      <c r="H70" s="11">
        <v>15</v>
      </c>
      <c r="I70" s="1" t="s">
        <v>4</v>
      </c>
      <c r="J70" s="11">
        <v>3</v>
      </c>
      <c r="K70" s="11">
        <v>18</v>
      </c>
    </row>
    <row r="71" spans="1:11" x14ac:dyDescent="0.3">
      <c r="A71" s="2">
        <v>49</v>
      </c>
      <c r="B71" s="2">
        <v>45</v>
      </c>
      <c r="C71" s="2">
        <v>7</v>
      </c>
      <c r="D71" s="3" t="s">
        <v>92</v>
      </c>
      <c r="E71" s="2" t="s">
        <v>1</v>
      </c>
      <c r="F71" s="3" t="s">
        <v>2</v>
      </c>
      <c r="G71" s="2">
        <v>1962</v>
      </c>
      <c r="H71" s="11">
        <v>14</v>
      </c>
      <c r="I71" s="1" t="s">
        <v>4</v>
      </c>
      <c r="J71" s="11">
        <v>4</v>
      </c>
      <c r="K71" s="11">
        <v>17</v>
      </c>
    </row>
    <row r="72" spans="1:11" x14ac:dyDescent="0.3">
      <c r="A72" s="2">
        <v>60</v>
      </c>
      <c r="B72" s="2">
        <v>52</v>
      </c>
      <c r="C72" s="2">
        <v>8</v>
      </c>
      <c r="D72" s="3" t="s">
        <v>106</v>
      </c>
      <c r="E72" s="2" t="s">
        <v>1</v>
      </c>
      <c r="F72" s="3" t="s">
        <v>107</v>
      </c>
      <c r="G72" s="2">
        <v>1965</v>
      </c>
      <c r="H72" s="11">
        <v>13</v>
      </c>
      <c r="I72" s="1">
        <v>0</v>
      </c>
      <c r="J72" s="11" t="s">
        <v>8</v>
      </c>
      <c r="K72" s="11" t="s">
        <v>9</v>
      </c>
    </row>
    <row r="73" spans="1:11" x14ac:dyDescent="0.3">
      <c r="A73" s="2">
        <v>70</v>
      </c>
      <c r="B73" s="2">
        <v>58</v>
      </c>
      <c r="C73" s="2">
        <v>9</v>
      </c>
      <c r="D73" s="3" t="s">
        <v>119</v>
      </c>
      <c r="E73" s="2" t="s">
        <v>1</v>
      </c>
      <c r="F73" s="3" t="s">
        <v>48</v>
      </c>
      <c r="G73" s="2">
        <v>1963</v>
      </c>
      <c r="H73" s="11">
        <v>12</v>
      </c>
      <c r="I73" s="1" t="s">
        <v>4</v>
      </c>
      <c r="J73" s="11">
        <v>5</v>
      </c>
      <c r="K73" s="11">
        <v>16</v>
      </c>
    </row>
    <row r="74" spans="1:11" x14ac:dyDescent="0.3">
      <c r="A74" s="2">
        <v>88</v>
      </c>
      <c r="B74" s="2">
        <v>69</v>
      </c>
      <c r="C74" s="2">
        <v>10</v>
      </c>
      <c r="D74" s="3" t="s">
        <v>140</v>
      </c>
      <c r="E74" s="2" t="s">
        <v>1</v>
      </c>
      <c r="F74" s="3" t="s">
        <v>11</v>
      </c>
      <c r="G74" s="2">
        <v>1963</v>
      </c>
      <c r="H74" s="11">
        <v>11</v>
      </c>
      <c r="I74" s="1" t="s">
        <v>4</v>
      </c>
      <c r="J74" s="11">
        <v>6</v>
      </c>
      <c r="K74" s="11">
        <v>15</v>
      </c>
    </row>
    <row r="75" spans="1:11" x14ac:dyDescent="0.3">
      <c r="A75" s="2"/>
      <c r="B75" s="2"/>
      <c r="C75" s="2"/>
      <c r="D75" s="6" t="s">
        <v>246</v>
      </c>
      <c r="E75" s="2"/>
      <c r="F75" s="3"/>
      <c r="G75" s="2"/>
      <c r="H75" s="11"/>
      <c r="I75" s="1"/>
      <c r="J75" s="11"/>
      <c r="K75" s="11"/>
    </row>
    <row r="76" spans="1:11" x14ac:dyDescent="0.3">
      <c r="A76" s="2">
        <v>22</v>
      </c>
      <c r="B76" s="2">
        <v>22</v>
      </c>
      <c r="C76" s="2">
        <v>1</v>
      </c>
      <c r="D76" s="3" t="s">
        <v>47</v>
      </c>
      <c r="E76" s="2" t="s">
        <v>1</v>
      </c>
      <c r="F76" s="3" t="s">
        <v>48</v>
      </c>
      <c r="G76" s="2">
        <v>1957</v>
      </c>
      <c r="H76" s="11">
        <v>20</v>
      </c>
      <c r="I76" s="1" t="s">
        <v>35</v>
      </c>
      <c r="J76" s="11">
        <v>1</v>
      </c>
      <c r="K76" s="11">
        <v>20</v>
      </c>
    </row>
    <row r="77" spans="1:11" x14ac:dyDescent="0.3">
      <c r="A77" s="2">
        <v>30</v>
      </c>
      <c r="B77" s="2">
        <v>29</v>
      </c>
      <c r="C77" s="2">
        <v>2</v>
      </c>
      <c r="D77" s="3" t="s">
        <v>62</v>
      </c>
      <c r="E77" s="2" t="s">
        <v>1</v>
      </c>
      <c r="F77" s="3" t="s">
        <v>63</v>
      </c>
      <c r="G77" s="2">
        <v>1959</v>
      </c>
      <c r="H77" s="11">
        <v>19</v>
      </c>
      <c r="I77" s="1">
        <v>0</v>
      </c>
      <c r="J77" s="11" t="s">
        <v>8</v>
      </c>
      <c r="K77" s="11" t="s">
        <v>9</v>
      </c>
    </row>
    <row r="78" spans="1:11" x14ac:dyDescent="0.3">
      <c r="A78" s="2">
        <v>31</v>
      </c>
      <c r="B78" s="2">
        <v>30</v>
      </c>
      <c r="C78" s="2">
        <v>3</v>
      </c>
      <c r="D78" s="3" t="s">
        <v>64</v>
      </c>
      <c r="E78" s="2" t="s">
        <v>1</v>
      </c>
      <c r="F78" s="3" t="s">
        <v>65</v>
      </c>
      <c r="G78" s="2">
        <v>1960</v>
      </c>
      <c r="H78" s="11">
        <v>18</v>
      </c>
      <c r="I78" s="1" t="s">
        <v>4</v>
      </c>
      <c r="J78" s="11">
        <v>2</v>
      </c>
      <c r="K78" s="11">
        <v>19</v>
      </c>
    </row>
    <row r="79" spans="1:11" x14ac:dyDescent="0.3">
      <c r="A79" s="2">
        <v>37</v>
      </c>
      <c r="B79" s="2">
        <v>35</v>
      </c>
      <c r="C79" s="2">
        <v>4</v>
      </c>
      <c r="D79" s="3" t="s">
        <v>74</v>
      </c>
      <c r="E79" s="2" t="s">
        <v>1</v>
      </c>
      <c r="F79" s="3" t="s">
        <v>75</v>
      </c>
      <c r="G79" s="2">
        <v>1958</v>
      </c>
      <c r="H79" s="11">
        <v>17</v>
      </c>
      <c r="I79" s="1" t="s">
        <v>4</v>
      </c>
      <c r="J79" s="11">
        <v>3</v>
      </c>
      <c r="K79" s="11">
        <v>18</v>
      </c>
    </row>
    <row r="80" spans="1:11" x14ac:dyDescent="0.3">
      <c r="A80" s="2">
        <v>40</v>
      </c>
      <c r="B80" s="2">
        <v>37</v>
      </c>
      <c r="C80" s="2">
        <v>5</v>
      </c>
      <c r="D80" s="3" t="s">
        <v>79</v>
      </c>
      <c r="E80" s="2" t="s">
        <v>1</v>
      </c>
      <c r="F80" s="3" t="s">
        <v>13</v>
      </c>
      <c r="G80" s="2">
        <v>1956</v>
      </c>
      <c r="H80" s="11">
        <v>16</v>
      </c>
      <c r="I80" s="1">
        <v>0</v>
      </c>
      <c r="J80" s="11" t="s">
        <v>8</v>
      </c>
      <c r="K80" s="11" t="s">
        <v>9</v>
      </c>
    </row>
    <row r="81" spans="1:11" x14ac:dyDescent="0.3">
      <c r="A81" s="2">
        <v>53</v>
      </c>
      <c r="B81" s="2">
        <v>48</v>
      </c>
      <c r="C81" s="2">
        <v>6</v>
      </c>
      <c r="D81" s="3" t="s">
        <v>98</v>
      </c>
      <c r="E81" s="2" t="s">
        <v>1</v>
      </c>
      <c r="F81" s="3" t="s">
        <v>24</v>
      </c>
      <c r="G81" s="2">
        <v>1958</v>
      </c>
      <c r="H81" s="11">
        <v>15</v>
      </c>
      <c r="I81" s="1" t="s">
        <v>35</v>
      </c>
      <c r="J81" s="11">
        <v>4</v>
      </c>
      <c r="K81" s="11">
        <v>17</v>
      </c>
    </row>
    <row r="82" spans="1:11" x14ac:dyDescent="0.3">
      <c r="A82" s="2"/>
      <c r="B82" s="2"/>
      <c r="C82" s="2"/>
      <c r="D82" s="6" t="s">
        <v>247</v>
      </c>
      <c r="E82" s="2"/>
      <c r="F82" s="3"/>
      <c r="G82" s="2"/>
      <c r="H82" s="11"/>
      <c r="I82" s="1"/>
      <c r="J82" s="11"/>
      <c r="K82" s="11"/>
    </row>
    <row r="83" spans="1:11" x14ac:dyDescent="0.3">
      <c r="A83" s="2">
        <v>48</v>
      </c>
      <c r="B83" s="2">
        <v>44</v>
      </c>
      <c r="C83" s="2">
        <v>1</v>
      </c>
      <c r="D83" s="3" t="s">
        <v>89</v>
      </c>
      <c r="E83" s="2" t="s">
        <v>1</v>
      </c>
      <c r="F83" s="3" t="s">
        <v>90</v>
      </c>
      <c r="G83" s="2">
        <v>1953</v>
      </c>
      <c r="H83" s="11">
        <v>20</v>
      </c>
      <c r="I83" s="1">
        <v>0</v>
      </c>
      <c r="J83" s="11" t="s">
        <v>8</v>
      </c>
      <c r="K83" s="11" t="s">
        <v>9</v>
      </c>
    </row>
    <row r="84" spans="1:11" x14ac:dyDescent="0.3">
      <c r="A84" s="2">
        <v>66</v>
      </c>
      <c r="B84" s="2">
        <v>55</v>
      </c>
      <c r="C84" s="2">
        <v>2</v>
      </c>
      <c r="D84" s="3" t="s">
        <v>115</v>
      </c>
      <c r="E84" s="2" t="s">
        <v>1</v>
      </c>
      <c r="F84" s="3" t="s">
        <v>54</v>
      </c>
      <c r="G84" s="2">
        <v>1953</v>
      </c>
      <c r="H84" s="11">
        <v>19</v>
      </c>
      <c r="I84" s="1" t="s">
        <v>4</v>
      </c>
      <c r="J84" s="11">
        <v>1</v>
      </c>
      <c r="K84" s="11">
        <v>20</v>
      </c>
    </row>
    <row r="85" spans="1:11" x14ac:dyDescent="0.3">
      <c r="A85" s="2">
        <v>80</v>
      </c>
      <c r="B85" s="2">
        <v>63</v>
      </c>
      <c r="C85" s="2">
        <v>3</v>
      </c>
      <c r="D85" s="3" t="s">
        <v>132</v>
      </c>
      <c r="E85" s="2" t="s">
        <v>1</v>
      </c>
      <c r="F85" s="3" t="s">
        <v>113</v>
      </c>
      <c r="G85" s="2">
        <v>1955</v>
      </c>
      <c r="H85" s="11">
        <v>18</v>
      </c>
      <c r="I85" s="1">
        <v>0</v>
      </c>
      <c r="J85" s="11" t="s">
        <v>8</v>
      </c>
      <c r="K85" s="11" t="s">
        <v>9</v>
      </c>
    </row>
    <row r="86" spans="1:11" x14ac:dyDescent="0.3">
      <c r="A86" s="2"/>
      <c r="B86" s="2"/>
      <c r="C86" s="2"/>
      <c r="D86" s="6" t="s">
        <v>248</v>
      </c>
      <c r="E86" s="2"/>
      <c r="F86" s="3"/>
      <c r="G86" s="2"/>
      <c r="H86" s="11"/>
      <c r="I86" s="1"/>
      <c r="J86" s="11"/>
      <c r="K86" s="11"/>
    </row>
    <row r="87" spans="1:11" x14ac:dyDescent="0.3">
      <c r="A87" s="2">
        <v>95</v>
      </c>
      <c r="B87" s="2">
        <v>70</v>
      </c>
      <c r="C87" s="2">
        <v>1</v>
      </c>
      <c r="D87" s="3" t="s">
        <v>148</v>
      </c>
      <c r="E87" s="2" t="s">
        <v>1</v>
      </c>
      <c r="F87" s="3" t="s">
        <v>65</v>
      </c>
      <c r="G87" s="2">
        <v>1947</v>
      </c>
      <c r="H87" s="11">
        <v>20</v>
      </c>
      <c r="I87" s="1" t="s">
        <v>4</v>
      </c>
      <c r="J87" s="11">
        <v>1</v>
      </c>
      <c r="K87" s="11">
        <v>20</v>
      </c>
    </row>
    <row r="88" spans="1:11" x14ac:dyDescent="0.3">
      <c r="A88" s="2">
        <v>97</v>
      </c>
      <c r="B88" s="2">
        <v>71</v>
      </c>
      <c r="C88" s="2">
        <v>2</v>
      </c>
      <c r="D88" s="3" t="s">
        <v>152</v>
      </c>
      <c r="E88" s="2" t="s">
        <v>1</v>
      </c>
      <c r="F88" s="3" t="s">
        <v>54</v>
      </c>
      <c r="G88" s="2">
        <v>1950</v>
      </c>
      <c r="H88" s="11">
        <v>19</v>
      </c>
      <c r="I88" s="1" t="s">
        <v>4</v>
      </c>
      <c r="J88" s="11">
        <v>2</v>
      </c>
      <c r="K88" s="11">
        <v>19</v>
      </c>
    </row>
    <row r="89" spans="1:11" x14ac:dyDescent="0.3">
      <c r="A89" s="2"/>
      <c r="B89" s="2"/>
      <c r="C89" s="2"/>
      <c r="D89" s="6" t="s">
        <v>154</v>
      </c>
      <c r="E89" s="2"/>
      <c r="F89" s="3"/>
      <c r="G89" s="2"/>
      <c r="H89" s="11"/>
      <c r="I89" s="1"/>
      <c r="J89" s="11"/>
      <c r="K89" s="11"/>
    </row>
    <row r="90" spans="1:11" x14ac:dyDescent="0.3">
      <c r="A90" s="2"/>
      <c r="B90" s="2"/>
      <c r="C90" s="2"/>
      <c r="D90" s="6" t="s">
        <v>238</v>
      </c>
      <c r="E90" s="2"/>
      <c r="F90" s="3"/>
      <c r="G90" s="2"/>
      <c r="H90" s="11"/>
      <c r="I90" s="1"/>
      <c r="J90" s="11"/>
      <c r="K90" s="11"/>
    </row>
    <row r="91" spans="1:11" x14ac:dyDescent="0.3">
      <c r="A91" s="2">
        <v>78</v>
      </c>
      <c r="B91" s="2">
        <v>17</v>
      </c>
      <c r="C91" s="2">
        <v>1</v>
      </c>
      <c r="D91" s="3" t="s">
        <v>129</v>
      </c>
      <c r="E91" s="2" t="s">
        <v>56</v>
      </c>
      <c r="F91" s="3" t="s">
        <v>75</v>
      </c>
      <c r="G91" s="2">
        <v>1997</v>
      </c>
      <c r="H91" s="11">
        <v>20</v>
      </c>
      <c r="I91" s="1" t="s">
        <v>4</v>
      </c>
      <c r="J91" s="11">
        <v>1</v>
      </c>
      <c r="K91" s="11">
        <v>20</v>
      </c>
    </row>
    <row r="92" spans="1:11" x14ac:dyDescent="0.3">
      <c r="A92" s="2"/>
      <c r="B92" s="2"/>
      <c r="C92" s="2"/>
      <c r="D92" s="6" t="s">
        <v>239</v>
      </c>
      <c r="E92" s="2"/>
      <c r="F92" s="3"/>
      <c r="G92" s="2"/>
      <c r="H92" s="11"/>
      <c r="I92" s="1"/>
      <c r="J92" s="11"/>
      <c r="K92" s="11"/>
    </row>
    <row r="93" spans="1:11" x14ac:dyDescent="0.3">
      <c r="A93" s="2">
        <v>96</v>
      </c>
      <c r="B93" s="2">
        <v>26</v>
      </c>
      <c r="C93" s="2">
        <v>1</v>
      </c>
      <c r="D93" s="3" t="s">
        <v>150</v>
      </c>
      <c r="E93" s="2" t="s">
        <v>56</v>
      </c>
      <c r="F93" s="3" t="s">
        <v>24</v>
      </c>
      <c r="G93" s="2">
        <v>1994</v>
      </c>
      <c r="H93" s="11">
        <v>20</v>
      </c>
      <c r="I93" s="1" t="s">
        <v>4</v>
      </c>
      <c r="J93" s="11">
        <v>1</v>
      </c>
      <c r="K93" s="11">
        <v>20</v>
      </c>
    </row>
    <row r="94" spans="1:11" x14ac:dyDescent="0.3">
      <c r="A94" s="2"/>
      <c r="B94" s="2"/>
      <c r="C94" s="2"/>
      <c r="D94" s="6" t="s">
        <v>240</v>
      </c>
      <c r="E94" s="2"/>
      <c r="F94" s="3"/>
      <c r="G94" s="2"/>
      <c r="H94" s="11"/>
      <c r="I94" s="1"/>
      <c r="J94" s="11"/>
      <c r="K94" s="11"/>
    </row>
    <row r="95" spans="1:11" x14ac:dyDescent="0.3">
      <c r="A95" s="2">
        <v>92</v>
      </c>
      <c r="B95" s="2">
        <v>23</v>
      </c>
      <c r="C95" s="2">
        <v>1</v>
      </c>
      <c r="D95" s="3" t="s">
        <v>144</v>
      </c>
      <c r="E95" s="2" t="s">
        <v>56</v>
      </c>
      <c r="F95" s="3" t="s">
        <v>71</v>
      </c>
      <c r="G95" s="2">
        <v>1988</v>
      </c>
      <c r="H95" s="11">
        <v>20</v>
      </c>
      <c r="I95" s="1" t="s">
        <v>35</v>
      </c>
      <c r="J95" s="11">
        <v>1</v>
      </c>
      <c r="K95" s="11">
        <v>20</v>
      </c>
    </row>
    <row r="96" spans="1:11" x14ac:dyDescent="0.3">
      <c r="A96" s="2"/>
      <c r="B96" s="2"/>
      <c r="C96" s="2"/>
      <c r="D96" s="6" t="s">
        <v>241</v>
      </c>
      <c r="E96" s="2"/>
      <c r="F96" s="3"/>
      <c r="G96" s="2"/>
      <c r="H96" s="11"/>
      <c r="I96" s="1"/>
      <c r="J96" s="11"/>
      <c r="K96" s="11"/>
    </row>
    <row r="97" spans="1:11" x14ac:dyDescent="0.3">
      <c r="A97" s="2">
        <v>71</v>
      </c>
      <c r="B97" s="2">
        <v>13</v>
      </c>
      <c r="C97" s="2">
        <v>1</v>
      </c>
      <c r="D97" s="3" t="s">
        <v>120</v>
      </c>
      <c r="E97" s="2" t="s">
        <v>56</v>
      </c>
      <c r="F97" s="3" t="s">
        <v>54</v>
      </c>
      <c r="G97" s="2">
        <v>1983</v>
      </c>
      <c r="H97" s="11">
        <v>20</v>
      </c>
      <c r="I97" s="1" t="s">
        <v>4</v>
      </c>
      <c r="J97" s="11">
        <v>1</v>
      </c>
      <c r="K97" s="11">
        <v>20</v>
      </c>
    </row>
    <row r="98" spans="1:11" x14ac:dyDescent="0.3">
      <c r="A98" s="2">
        <v>81</v>
      </c>
      <c r="B98" s="2">
        <v>18</v>
      </c>
      <c r="C98" s="2">
        <v>2</v>
      </c>
      <c r="D98" s="3" t="s">
        <v>133</v>
      </c>
      <c r="E98" s="2" t="s">
        <v>56</v>
      </c>
      <c r="F98" s="3" t="s">
        <v>65</v>
      </c>
      <c r="G98" s="2">
        <v>1982</v>
      </c>
      <c r="H98" s="11">
        <v>19</v>
      </c>
      <c r="I98" s="1" t="s">
        <v>4</v>
      </c>
      <c r="J98" s="11">
        <v>2</v>
      </c>
      <c r="K98" s="11">
        <v>19</v>
      </c>
    </row>
    <row r="99" spans="1:11" x14ac:dyDescent="0.3">
      <c r="A99" s="2"/>
      <c r="B99" s="2"/>
      <c r="C99" s="2"/>
      <c r="D99" s="6" t="s">
        <v>242</v>
      </c>
      <c r="E99" s="2"/>
      <c r="F99" s="3"/>
      <c r="G99" s="2"/>
      <c r="H99" s="11"/>
      <c r="I99" s="1"/>
      <c r="J99" s="11"/>
      <c r="K99" s="11"/>
    </row>
    <row r="100" spans="1:11" x14ac:dyDescent="0.3">
      <c r="A100" s="2">
        <v>26</v>
      </c>
      <c r="B100" s="2">
        <v>1</v>
      </c>
      <c r="C100" s="2">
        <v>1</v>
      </c>
      <c r="D100" s="3" t="s">
        <v>55</v>
      </c>
      <c r="E100" s="2" t="s">
        <v>56</v>
      </c>
      <c r="F100" s="3" t="s">
        <v>19</v>
      </c>
      <c r="G100" s="2">
        <v>1977</v>
      </c>
      <c r="H100" s="11">
        <v>20</v>
      </c>
      <c r="I100" s="1">
        <v>0</v>
      </c>
      <c r="J100" s="11" t="s">
        <v>8</v>
      </c>
      <c r="K100" s="11" t="s">
        <v>9</v>
      </c>
    </row>
    <row r="101" spans="1:11" x14ac:dyDescent="0.3">
      <c r="A101" s="2">
        <v>44</v>
      </c>
      <c r="B101" s="2">
        <v>4</v>
      </c>
      <c r="C101" s="2">
        <v>2</v>
      </c>
      <c r="D101" s="3" t="s">
        <v>84</v>
      </c>
      <c r="E101" s="2" t="s">
        <v>56</v>
      </c>
      <c r="F101" s="3" t="s">
        <v>85</v>
      </c>
      <c r="G101" s="2">
        <v>1976</v>
      </c>
      <c r="H101" s="11">
        <v>19</v>
      </c>
      <c r="I101" s="1">
        <v>0</v>
      </c>
      <c r="J101" s="11" t="s">
        <v>8</v>
      </c>
      <c r="K101" s="11" t="s">
        <v>9</v>
      </c>
    </row>
    <row r="102" spans="1:11" x14ac:dyDescent="0.3">
      <c r="A102" s="2">
        <v>59</v>
      </c>
      <c r="B102" s="2">
        <v>8</v>
      </c>
      <c r="C102" s="2">
        <v>3</v>
      </c>
      <c r="D102" s="3" t="s">
        <v>105</v>
      </c>
      <c r="E102" s="2" t="s">
        <v>56</v>
      </c>
      <c r="F102" s="3" t="s">
        <v>11</v>
      </c>
      <c r="G102" s="2">
        <v>1978</v>
      </c>
      <c r="H102" s="11">
        <v>18</v>
      </c>
      <c r="I102" s="1" t="s">
        <v>4</v>
      </c>
      <c r="J102" s="11">
        <v>1</v>
      </c>
      <c r="K102" s="11">
        <v>20</v>
      </c>
    </row>
    <row r="103" spans="1:11" x14ac:dyDescent="0.3">
      <c r="A103" s="2">
        <v>64</v>
      </c>
      <c r="B103" s="2">
        <v>10</v>
      </c>
      <c r="C103" s="2">
        <v>4</v>
      </c>
      <c r="D103" s="3" t="s">
        <v>112</v>
      </c>
      <c r="E103" s="2" t="s">
        <v>56</v>
      </c>
      <c r="F103" s="3" t="s">
        <v>113</v>
      </c>
      <c r="G103" s="2">
        <v>1977</v>
      </c>
      <c r="H103" s="11">
        <v>17</v>
      </c>
      <c r="I103" s="1">
        <v>0</v>
      </c>
      <c r="J103" s="11" t="s">
        <v>8</v>
      </c>
      <c r="K103" s="11" t="s">
        <v>9</v>
      </c>
    </row>
    <row r="104" spans="1:11" x14ac:dyDescent="0.3">
      <c r="A104" s="2">
        <v>67</v>
      </c>
      <c r="B104" s="2">
        <v>12</v>
      </c>
      <c r="C104" s="2">
        <v>5</v>
      </c>
      <c r="D104" s="3" t="s">
        <v>116</v>
      </c>
      <c r="E104" s="2" t="s">
        <v>56</v>
      </c>
      <c r="F104" s="3" t="s">
        <v>54</v>
      </c>
      <c r="G104" s="2">
        <v>1979</v>
      </c>
      <c r="H104" s="11">
        <v>16</v>
      </c>
      <c r="I104" s="1" t="s">
        <v>4</v>
      </c>
      <c r="J104" s="11">
        <v>2</v>
      </c>
      <c r="K104" s="11">
        <v>19</v>
      </c>
    </row>
    <row r="105" spans="1:11" x14ac:dyDescent="0.3">
      <c r="A105" s="2">
        <v>91</v>
      </c>
      <c r="B105" s="2">
        <v>22</v>
      </c>
      <c r="C105" s="2">
        <v>6</v>
      </c>
      <c r="D105" s="3" t="s">
        <v>143</v>
      </c>
      <c r="E105" s="2" t="s">
        <v>56</v>
      </c>
      <c r="F105" s="3" t="s">
        <v>54</v>
      </c>
      <c r="G105" s="2">
        <v>1977</v>
      </c>
      <c r="H105" s="11">
        <v>15</v>
      </c>
      <c r="I105" s="1" t="s">
        <v>4</v>
      </c>
      <c r="J105" s="11">
        <v>3</v>
      </c>
      <c r="K105" s="11">
        <v>18</v>
      </c>
    </row>
    <row r="106" spans="1:11" x14ac:dyDescent="0.3">
      <c r="A106" s="2">
        <v>94</v>
      </c>
      <c r="B106" s="2">
        <v>25</v>
      </c>
      <c r="C106" s="2">
        <v>7</v>
      </c>
      <c r="D106" s="3" t="s">
        <v>147</v>
      </c>
      <c r="E106" s="2" t="s">
        <v>56</v>
      </c>
      <c r="F106" s="3" t="s">
        <v>11</v>
      </c>
      <c r="G106" s="2">
        <v>1978</v>
      </c>
      <c r="H106" s="11">
        <v>14</v>
      </c>
      <c r="I106" s="1" t="s">
        <v>4</v>
      </c>
      <c r="J106" s="11">
        <v>4</v>
      </c>
      <c r="K106" s="11">
        <v>17</v>
      </c>
    </row>
    <row r="107" spans="1:11" x14ac:dyDescent="0.3">
      <c r="A107" s="2"/>
      <c r="B107" s="2"/>
      <c r="C107" s="2"/>
      <c r="D107" s="6" t="s">
        <v>243</v>
      </c>
      <c r="E107" s="2"/>
      <c r="F107" s="3"/>
      <c r="G107" s="2"/>
      <c r="H107" s="11"/>
      <c r="I107" s="1"/>
      <c r="J107" s="11"/>
      <c r="K107" s="11"/>
    </row>
    <row r="108" spans="1:11" x14ac:dyDescent="0.3">
      <c r="A108" s="2">
        <v>32</v>
      </c>
      <c r="B108" s="2">
        <v>2</v>
      </c>
      <c r="C108" s="2">
        <v>1</v>
      </c>
      <c r="D108" s="3" t="s">
        <v>66</v>
      </c>
      <c r="E108" s="2" t="s">
        <v>56</v>
      </c>
      <c r="F108" s="3" t="s">
        <v>24</v>
      </c>
      <c r="G108" s="2">
        <v>1971</v>
      </c>
      <c r="H108" s="11">
        <v>20</v>
      </c>
      <c r="I108" s="1" t="s">
        <v>4</v>
      </c>
      <c r="J108" s="11">
        <v>1</v>
      </c>
      <c r="K108" s="11">
        <v>20</v>
      </c>
    </row>
    <row r="109" spans="1:11" x14ac:dyDescent="0.3">
      <c r="A109" s="2">
        <v>39</v>
      </c>
      <c r="B109" s="2">
        <v>3</v>
      </c>
      <c r="C109" s="2">
        <v>2</v>
      </c>
      <c r="D109" s="3" t="s">
        <v>77</v>
      </c>
      <c r="E109" s="2" t="s">
        <v>56</v>
      </c>
      <c r="F109" s="3" t="s">
        <v>78</v>
      </c>
      <c r="G109" s="2">
        <v>1974</v>
      </c>
      <c r="H109" s="11">
        <v>19</v>
      </c>
      <c r="I109" s="1">
        <v>0</v>
      </c>
      <c r="J109" s="11" t="s">
        <v>8</v>
      </c>
      <c r="K109" s="11" t="s">
        <v>9</v>
      </c>
    </row>
    <row r="110" spans="1:11" x14ac:dyDescent="0.3">
      <c r="A110" s="2">
        <v>57</v>
      </c>
      <c r="B110" s="2">
        <v>6</v>
      </c>
      <c r="C110" s="2">
        <v>3</v>
      </c>
      <c r="D110" s="3" t="s">
        <v>102</v>
      </c>
      <c r="E110" s="2" t="s">
        <v>56</v>
      </c>
      <c r="F110" s="3" t="s">
        <v>54</v>
      </c>
      <c r="G110" s="2">
        <v>1971</v>
      </c>
      <c r="H110" s="11">
        <v>18</v>
      </c>
      <c r="I110" s="1" t="s">
        <v>4</v>
      </c>
      <c r="J110" s="11">
        <v>2</v>
      </c>
      <c r="K110" s="11">
        <v>19</v>
      </c>
    </row>
    <row r="111" spans="1:11" x14ac:dyDescent="0.3">
      <c r="A111" s="2">
        <v>62</v>
      </c>
      <c r="B111" s="2">
        <v>9</v>
      </c>
      <c r="C111" s="2">
        <v>4</v>
      </c>
      <c r="D111" s="3" t="s">
        <v>109</v>
      </c>
      <c r="E111" s="2" t="s">
        <v>56</v>
      </c>
      <c r="F111" s="3" t="s">
        <v>59</v>
      </c>
      <c r="G111" s="2">
        <v>1971</v>
      </c>
      <c r="H111" s="11">
        <v>17</v>
      </c>
      <c r="I111" s="1">
        <v>0</v>
      </c>
      <c r="J111" s="11" t="s">
        <v>8</v>
      </c>
      <c r="K111" s="11" t="s">
        <v>9</v>
      </c>
    </row>
    <row r="112" spans="1:11" x14ac:dyDescent="0.3">
      <c r="A112" s="2">
        <v>65</v>
      </c>
      <c r="B112" s="2">
        <v>11</v>
      </c>
      <c r="C112" s="2">
        <v>5</v>
      </c>
      <c r="D112" s="3" t="s">
        <v>114</v>
      </c>
      <c r="E112" s="2" t="s">
        <v>56</v>
      </c>
      <c r="F112" s="3" t="s">
        <v>11</v>
      </c>
      <c r="G112" s="2">
        <v>1973</v>
      </c>
      <c r="H112" s="11">
        <v>16</v>
      </c>
      <c r="I112" s="1" t="s">
        <v>4</v>
      </c>
      <c r="J112" s="11">
        <v>3</v>
      </c>
      <c r="K112" s="11">
        <v>18</v>
      </c>
    </row>
    <row r="113" spans="1:11" x14ac:dyDescent="0.3">
      <c r="A113" s="2"/>
      <c r="B113" s="2"/>
      <c r="C113" s="2"/>
      <c r="D113" s="29" t="s">
        <v>244</v>
      </c>
      <c r="E113" s="2"/>
      <c r="F113" s="3"/>
      <c r="G113" s="2"/>
      <c r="H113" s="11"/>
      <c r="I113" s="1"/>
      <c r="J113" s="11"/>
      <c r="K113" s="11"/>
    </row>
    <row r="114" spans="1:11" x14ac:dyDescent="0.3">
      <c r="A114" s="2">
        <v>58</v>
      </c>
      <c r="B114" s="2">
        <v>7</v>
      </c>
      <c r="C114" s="2">
        <v>1</v>
      </c>
      <c r="D114" s="3" t="s">
        <v>103</v>
      </c>
      <c r="E114" s="2" t="s">
        <v>56</v>
      </c>
      <c r="F114" s="3" t="s">
        <v>2</v>
      </c>
      <c r="G114" s="2">
        <v>1966</v>
      </c>
      <c r="H114" s="11">
        <v>20</v>
      </c>
      <c r="I114" s="1" t="s">
        <v>4</v>
      </c>
      <c r="J114" s="11">
        <v>1</v>
      </c>
      <c r="K114" s="11">
        <v>20</v>
      </c>
    </row>
    <row r="115" spans="1:11" x14ac:dyDescent="0.3">
      <c r="A115" s="2">
        <v>72</v>
      </c>
      <c r="B115" s="2">
        <v>14</v>
      </c>
      <c r="C115" s="2">
        <v>2</v>
      </c>
      <c r="D115" s="3" t="s">
        <v>122</v>
      </c>
      <c r="E115" s="2" t="s">
        <v>56</v>
      </c>
      <c r="F115" s="3" t="s">
        <v>71</v>
      </c>
      <c r="G115" s="2">
        <v>1967</v>
      </c>
      <c r="H115" s="11">
        <v>19</v>
      </c>
      <c r="I115" s="1">
        <v>0</v>
      </c>
      <c r="J115" s="11" t="s">
        <v>8</v>
      </c>
      <c r="K115" s="11" t="s">
        <v>9</v>
      </c>
    </row>
    <row r="116" spans="1:11" x14ac:dyDescent="0.3">
      <c r="A116" s="2">
        <v>75</v>
      </c>
      <c r="B116" s="2">
        <v>15</v>
      </c>
      <c r="C116" s="2">
        <v>3</v>
      </c>
      <c r="D116" s="3" t="s">
        <v>126</v>
      </c>
      <c r="E116" s="2" t="s">
        <v>56</v>
      </c>
      <c r="F116" s="3" t="s">
        <v>11</v>
      </c>
      <c r="G116" s="2">
        <v>1969</v>
      </c>
      <c r="H116" s="11">
        <v>18</v>
      </c>
      <c r="I116" s="1" t="s">
        <v>4</v>
      </c>
      <c r="J116" s="11">
        <v>2</v>
      </c>
      <c r="K116" s="11">
        <v>19</v>
      </c>
    </row>
    <row r="117" spans="1:11" x14ac:dyDescent="0.3">
      <c r="A117" s="2">
        <v>76</v>
      </c>
      <c r="B117" s="2">
        <v>16</v>
      </c>
      <c r="C117" s="2">
        <v>4</v>
      </c>
      <c r="D117" s="3" t="s">
        <v>127</v>
      </c>
      <c r="E117" s="2" t="s">
        <v>56</v>
      </c>
      <c r="F117" s="3" t="s">
        <v>82</v>
      </c>
      <c r="G117" s="2">
        <v>1966</v>
      </c>
      <c r="H117" s="11">
        <v>17</v>
      </c>
      <c r="I117" s="1">
        <v>0</v>
      </c>
      <c r="J117" s="11" t="s">
        <v>8</v>
      </c>
      <c r="K117" s="11" t="s">
        <v>9</v>
      </c>
    </row>
    <row r="118" spans="1:11" x14ac:dyDescent="0.3">
      <c r="A118" s="2">
        <v>86</v>
      </c>
      <c r="B118" s="2">
        <v>19</v>
      </c>
      <c r="C118" s="2">
        <v>5</v>
      </c>
      <c r="D118" s="3" t="s">
        <v>138</v>
      </c>
      <c r="E118" s="2" t="s">
        <v>56</v>
      </c>
      <c r="F118" s="3" t="s">
        <v>124</v>
      </c>
      <c r="G118" s="2">
        <v>1966</v>
      </c>
      <c r="H118" s="11">
        <v>16</v>
      </c>
      <c r="I118" s="1" t="s">
        <v>35</v>
      </c>
      <c r="J118" s="11">
        <v>3</v>
      </c>
      <c r="K118" s="11">
        <v>18</v>
      </c>
    </row>
    <row r="119" spans="1:11" x14ac:dyDescent="0.3">
      <c r="A119" s="2"/>
      <c r="B119" s="2"/>
      <c r="C119" s="2"/>
      <c r="D119" s="6" t="s">
        <v>249</v>
      </c>
      <c r="E119" s="2"/>
      <c r="F119" s="3"/>
      <c r="G119" s="2"/>
      <c r="H119" s="11"/>
      <c r="I119" s="1"/>
      <c r="J119" s="11"/>
      <c r="K119" s="11"/>
    </row>
    <row r="120" spans="1:11" x14ac:dyDescent="0.3">
      <c r="A120" s="2">
        <v>50</v>
      </c>
      <c r="B120" s="2">
        <v>5</v>
      </c>
      <c r="C120" s="2">
        <v>1</v>
      </c>
      <c r="D120" s="3" t="s">
        <v>93</v>
      </c>
      <c r="E120" s="2" t="s">
        <v>56</v>
      </c>
      <c r="F120" s="3" t="s">
        <v>94</v>
      </c>
      <c r="G120" s="2">
        <v>1964</v>
      </c>
      <c r="H120" s="11">
        <v>20</v>
      </c>
      <c r="I120" s="1">
        <v>0</v>
      </c>
      <c r="J120" s="11" t="s">
        <v>8</v>
      </c>
      <c r="K120" s="11" t="s">
        <v>9</v>
      </c>
    </row>
    <row r="121" spans="1:11" x14ac:dyDescent="0.3">
      <c r="A121" s="2">
        <v>89</v>
      </c>
      <c r="B121" s="2">
        <v>20</v>
      </c>
      <c r="C121" s="2">
        <v>2</v>
      </c>
      <c r="D121" s="3" t="s">
        <v>141</v>
      </c>
      <c r="E121" s="2" t="s">
        <v>56</v>
      </c>
      <c r="F121" s="3" t="s">
        <v>54</v>
      </c>
      <c r="G121" s="2">
        <v>1965</v>
      </c>
      <c r="H121" s="11">
        <v>19</v>
      </c>
      <c r="I121" s="1" t="s">
        <v>4</v>
      </c>
      <c r="J121" s="11">
        <v>1</v>
      </c>
      <c r="K121" s="11">
        <v>20</v>
      </c>
    </row>
    <row r="122" spans="1:11" x14ac:dyDescent="0.3">
      <c r="A122" s="2">
        <v>90</v>
      </c>
      <c r="B122" s="2">
        <v>21</v>
      </c>
      <c r="C122" s="2">
        <v>3</v>
      </c>
      <c r="D122" s="3" t="s">
        <v>142</v>
      </c>
      <c r="E122" s="2" t="s">
        <v>56</v>
      </c>
      <c r="F122" s="3" t="s">
        <v>11</v>
      </c>
      <c r="G122" s="2">
        <v>1957</v>
      </c>
      <c r="H122" s="11">
        <v>18</v>
      </c>
      <c r="I122" s="1" t="s">
        <v>4</v>
      </c>
      <c r="J122" s="11">
        <v>2</v>
      </c>
      <c r="K122" s="11">
        <v>19</v>
      </c>
    </row>
    <row r="123" spans="1:11" x14ac:dyDescent="0.3">
      <c r="A123" s="2">
        <v>93</v>
      </c>
      <c r="B123" s="2">
        <v>24</v>
      </c>
      <c r="C123" s="2">
        <v>4</v>
      </c>
      <c r="D123" s="3" t="s">
        <v>146</v>
      </c>
      <c r="E123" s="2" t="s">
        <v>56</v>
      </c>
      <c r="F123" s="3" t="s">
        <v>63</v>
      </c>
      <c r="G123" s="2">
        <v>1964</v>
      </c>
      <c r="H123" s="11">
        <v>17</v>
      </c>
      <c r="I123" s="1">
        <v>0</v>
      </c>
      <c r="J123" s="11" t="s">
        <v>8</v>
      </c>
      <c r="K123" s="11" t="s">
        <v>9</v>
      </c>
    </row>
    <row r="125" spans="1:11" x14ac:dyDescent="0.3">
      <c r="D125" s="14" t="s">
        <v>179</v>
      </c>
    </row>
  </sheetData>
  <mergeCells count="2">
    <mergeCell ref="A2:K2"/>
    <mergeCell ref="A1:K1"/>
  </mergeCells>
  <conditionalFormatting sqref="J6:J123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E02A-4C7F-410A-8E67-4E2C62C48A59}">
  <sheetPr>
    <tabColor rgb="FF00B050"/>
  </sheetPr>
  <dimension ref="A1:F65"/>
  <sheetViews>
    <sheetView workbookViewId="0">
      <selection activeCell="B3" sqref="B3"/>
    </sheetView>
  </sheetViews>
  <sheetFormatPr defaultRowHeight="14.4" x14ac:dyDescent="0.3"/>
  <cols>
    <col min="1" max="1" width="7.6640625" customWidth="1"/>
    <col min="2" max="2" width="22.88671875" bestFit="1" customWidth="1"/>
    <col min="3" max="3" width="9.109375" style="1"/>
    <col min="4" max="4" width="38.44140625" bestFit="1" customWidth="1"/>
    <col min="5" max="6" width="9.109375" style="1"/>
  </cols>
  <sheetData>
    <row r="1" spans="1:6" ht="21" x14ac:dyDescent="0.3">
      <c r="A1" s="45" t="s">
        <v>270</v>
      </c>
      <c r="B1" s="45"/>
      <c r="C1" s="45"/>
      <c r="D1" s="45"/>
      <c r="E1" s="45"/>
      <c r="F1" s="45"/>
    </row>
    <row r="2" spans="1:6" ht="17.399999999999999" x14ac:dyDescent="0.3">
      <c r="A2" s="1"/>
      <c r="B2" s="48" t="s">
        <v>236</v>
      </c>
      <c r="C2" s="48"/>
      <c r="D2" s="48"/>
    </row>
    <row r="3" spans="1:6" ht="13.5" customHeight="1" x14ac:dyDescent="0.3">
      <c r="A3" s="15" t="s">
        <v>174</v>
      </c>
      <c r="B3" s="16" t="s">
        <v>160</v>
      </c>
      <c r="C3" s="15" t="s">
        <v>161</v>
      </c>
      <c r="D3" s="17" t="s">
        <v>162</v>
      </c>
      <c r="E3" s="15" t="s">
        <v>163</v>
      </c>
      <c r="F3" s="18" t="s">
        <v>172</v>
      </c>
    </row>
    <row r="4" spans="1:6" x14ac:dyDescent="0.3">
      <c r="A4" s="2" t="s">
        <v>267</v>
      </c>
      <c r="B4" s="14" t="s">
        <v>226</v>
      </c>
      <c r="C4" s="2" t="s">
        <v>1</v>
      </c>
      <c r="D4" s="14" t="s">
        <v>176</v>
      </c>
      <c r="E4" s="2">
        <v>1967</v>
      </c>
      <c r="F4" s="2">
        <v>2</v>
      </c>
    </row>
    <row r="5" spans="1:6" x14ac:dyDescent="0.3">
      <c r="A5" s="2" t="s">
        <v>267</v>
      </c>
      <c r="B5" s="14" t="s">
        <v>208</v>
      </c>
      <c r="C5" s="2" t="s">
        <v>1</v>
      </c>
      <c r="D5" s="14" t="s">
        <v>82</v>
      </c>
      <c r="E5" s="2">
        <v>1958</v>
      </c>
      <c r="F5" s="2">
        <v>2</v>
      </c>
    </row>
    <row r="6" spans="1:6" x14ac:dyDescent="0.3">
      <c r="A6" s="2" t="s">
        <v>267</v>
      </c>
      <c r="B6" s="14" t="s">
        <v>209</v>
      </c>
      <c r="C6" s="2" t="s">
        <v>56</v>
      </c>
      <c r="D6" s="14" t="s">
        <v>82</v>
      </c>
      <c r="E6" s="2">
        <v>1963</v>
      </c>
      <c r="F6" s="2">
        <v>2</v>
      </c>
    </row>
    <row r="7" spans="1:6" x14ac:dyDescent="0.3">
      <c r="A7" s="2" t="s">
        <v>267</v>
      </c>
      <c r="B7" s="14" t="s">
        <v>207</v>
      </c>
      <c r="C7" s="2" t="s">
        <v>1</v>
      </c>
      <c r="D7" s="14" t="s">
        <v>82</v>
      </c>
      <c r="E7" s="2">
        <v>1958</v>
      </c>
      <c r="F7" s="2">
        <v>2</v>
      </c>
    </row>
    <row r="8" spans="1:6" x14ac:dyDescent="0.3">
      <c r="A8" s="2" t="s">
        <v>267</v>
      </c>
      <c r="B8" s="14" t="s">
        <v>211</v>
      </c>
      <c r="C8" s="2" t="s">
        <v>1</v>
      </c>
      <c r="D8" s="14" t="s">
        <v>82</v>
      </c>
      <c r="E8" s="2">
        <v>1951</v>
      </c>
      <c r="F8" s="2">
        <v>2</v>
      </c>
    </row>
    <row r="9" spans="1:6" x14ac:dyDescent="0.3">
      <c r="A9" s="2" t="s">
        <v>267</v>
      </c>
      <c r="B9" s="14" t="s">
        <v>210</v>
      </c>
      <c r="C9" s="2" t="s">
        <v>1</v>
      </c>
      <c r="D9" s="14" t="s">
        <v>82</v>
      </c>
      <c r="E9" s="2">
        <v>1963</v>
      </c>
      <c r="F9" s="2">
        <v>2</v>
      </c>
    </row>
    <row r="10" spans="1:6" x14ac:dyDescent="0.3">
      <c r="A10" s="2" t="s">
        <v>267</v>
      </c>
      <c r="B10" s="14" t="s">
        <v>222</v>
      </c>
      <c r="C10" s="2" t="s">
        <v>56</v>
      </c>
      <c r="D10" s="14" t="s">
        <v>113</v>
      </c>
      <c r="E10" s="2">
        <v>1974</v>
      </c>
      <c r="F10" s="2">
        <v>2</v>
      </c>
    </row>
    <row r="11" spans="1:6" x14ac:dyDescent="0.3">
      <c r="A11" s="2" t="s">
        <v>267</v>
      </c>
      <c r="B11" s="14" t="s">
        <v>189</v>
      </c>
      <c r="C11" s="2" t="s">
        <v>56</v>
      </c>
      <c r="D11" s="14" t="s">
        <v>54</v>
      </c>
      <c r="E11" s="2">
        <v>1940</v>
      </c>
      <c r="F11" s="2">
        <v>2</v>
      </c>
    </row>
    <row r="12" spans="1:6" x14ac:dyDescent="0.3">
      <c r="A12" s="2" t="s">
        <v>267</v>
      </c>
      <c r="B12" s="14" t="s">
        <v>190</v>
      </c>
      <c r="C12" s="2" t="s">
        <v>56</v>
      </c>
      <c r="D12" s="14" t="s">
        <v>54</v>
      </c>
      <c r="E12" s="2">
        <v>1961</v>
      </c>
      <c r="F12" s="2">
        <v>2</v>
      </c>
    </row>
    <row r="13" spans="1:6" x14ac:dyDescent="0.3">
      <c r="A13" s="2" t="s">
        <v>267</v>
      </c>
      <c r="B13" s="14" t="s">
        <v>199</v>
      </c>
      <c r="C13" s="2" t="s">
        <v>200</v>
      </c>
      <c r="D13" s="14" t="s">
        <v>54</v>
      </c>
      <c r="E13" s="2">
        <v>1988</v>
      </c>
      <c r="F13" s="2">
        <v>2</v>
      </c>
    </row>
    <row r="14" spans="1:6" x14ac:dyDescent="0.3">
      <c r="A14" s="2" t="s">
        <v>267</v>
      </c>
      <c r="B14" s="14" t="s">
        <v>191</v>
      </c>
      <c r="C14" s="2" t="s">
        <v>56</v>
      </c>
      <c r="D14" s="14" t="s">
        <v>54</v>
      </c>
      <c r="E14" s="2">
        <v>1961</v>
      </c>
      <c r="F14" s="2">
        <v>2</v>
      </c>
    </row>
    <row r="15" spans="1:6" x14ac:dyDescent="0.3">
      <c r="A15" s="2" t="s">
        <v>267</v>
      </c>
      <c r="B15" s="14" t="s">
        <v>192</v>
      </c>
      <c r="C15" s="2" t="s">
        <v>1</v>
      </c>
      <c r="D15" s="14" t="s">
        <v>54</v>
      </c>
      <c r="E15" s="2">
        <v>1938</v>
      </c>
      <c r="F15" s="2">
        <v>2</v>
      </c>
    </row>
    <row r="16" spans="1:6" x14ac:dyDescent="0.3">
      <c r="A16" s="2" t="s">
        <v>267</v>
      </c>
      <c r="B16" s="14" t="s">
        <v>201</v>
      </c>
      <c r="C16" s="2" t="s">
        <v>1</v>
      </c>
      <c r="D16" s="14" t="s">
        <v>54</v>
      </c>
      <c r="E16" s="2">
        <v>1969</v>
      </c>
      <c r="F16" s="2">
        <v>2</v>
      </c>
    </row>
    <row r="17" spans="1:6" x14ac:dyDescent="0.3">
      <c r="A17" s="2" t="s">
        <v>267</v>
      </c>
      <c r="B17" s="14" t="s">
        <v>202</v>
      </c>
      <c r="C17" s="2" t="s">
        <v>1</v>
      </c>
      <c r="D17" s="14" t="s">
        <v>54</v>
      </c>
      <c r="E17" s="2">
        <v>1980</v>
      </c>
      <c r="F17" s="2">
        <v>2</v>
      </c>
    </row>
    <row r="18" spans="1:6" x14ac:dyDescent="0.3">
      <c r="A18" s="2" t="s">
        <v>267</v>
      </c>
      <c r="B18" s="14" t="s">
        <v>203</v>
      </c>
      <c r="C18" s="2" t="s">
        <v>56</v>
      </c>
      <c r="D18" s="14" t="s">
        <v>54</v>
      </c>
      <c r="E18" s="2">
        <v>1972</v>
      </c>
      <c r="F18" s="2">
        <v>2</v>
      </c>
    </row>
    <row r="19" spans="1:6" x14ac:dyDescent="0.3">
      <c r="A19" s="2" t="s">
        <v>267</v>
      </c>
      <c r="B19" s="14" t="s">
        <v>195</v>
      </c>
      <c r="C19" s="2" t="s">
        <v>56</v>
      </c>
      <c r="D19" s="14" t="s">
        <v>54</v>
      </c>
      <c r="E19" s="2">
        <v>1972</v>
      </c>
      <c r="F19" s="2">
        <v>2</v>
      </c>
    </row>
    <row r="20" spans="1:6" x14ac:dyDescent="0.3">
      <c r="A20" s="2" t="s">
        <v>267</v>
      </c>
      <c r="B20" s="14" t="s">
        <v>193</v>
      </c>
      <c r="C20" s="2" t="s">
        <v>1</v>
      </c>
      <c r="D20" s="14" t="s">
        <v>54</v>
      </c>
      <c r="E20" s="2">
        <v>1939</v>
      </c>
      <c r="F20" s="2">
        <v>2</v>
      </c>
    </row>
    <row r="21" spans="1:6" x14ac:dyDescent="0.3">
      <c r="A21" s="2" t="s">
        <v>267</v>
      </c>
      <c r="B21" s="14" t="s">
        <v>204</v>
      </c>
      <c r="C21" s="2" t="s">
        <v>1</v>
      </c>
      <c r="D21" s="14" t="s">
        <v>54</v>
      </c>
      <c r="E21" s="2">
        <v>1963</v>
      </c>
      <c r="F21" s="2">
        <v>2</v>
      </c>
    </row>
    <row r="22" spans="1:6" x14ac:dyDescent="0.3">
      <c r="A22" s="2" t="s">
        <v>267</v>
      </c>
      <c r="B22" s="14" t="s">
        <v>194</v>
      </c>
      <c r="C22" s="2" t="s">
        <v>1</v>
      </c>
      <c r="D22" s="14" t="s">
        <v>54</v>
      </c>
      <c r="E22" s="2">
        <v>1961</v>
      </c>
      <c r="F22" s="2">
        <v>2</v>
      </c>
    </row>
    <row r="23" spans="1:6" x14ac:dyDescent="0.3">
      <c r="A23" s="2" t="s">
        <v>267</v>
      </c>
      <c r="B23" s="14" t="s">
        <v>228</v>
      </c>
      <c r="C23" s="2" t="s">
        <v>1</v>
      </c>
      <c r="D23" s="14" t="s">
        <v>54</v>
      </c>
      <c r="E23" s="2">
        <v>2010</v>
      </c>
      <c r="F23" s="2">
        <v>2</v>
      </c>
    </row>
    <row r="24" spans="1:6" x14ac:dyDescent="0.3">
      <c r="A24" s="2" t="s">
        <v>267</v>
      </c>
      <c r="B24" s="14" t="s">
        <v>205</v>
      </c>
      <c r="C24" s="2" t="s">
        <v>56</v>
      </c>
      <c r="D24" s="14" t="s">
        <v>54</v>
      </c>
      <c r="E24" s="2">
        <v>1983</v>
      </c>
      <c r="F24" s="2">
        <v>2</v>
      </c>
    </row>
    <row r="25" spans="1:6" x14ac:dyDescent="0.3">
      <c r="A25" s="2" t="s">
        <v>267</v>
      </c>
      <c r="B25" s="14" t="s">
        <v>196</v>
      </c>
      <c r="C25" s="2" t="s">
        <v>56</v>
      </c>
      <c r="D25" s="14" t="s">
        <v>54</v>
      </c>
      <c r="E25" s="2">
        <v>1980</v>
      </c>
      <c r="F25" s="2">
        <v>2</v>
      </c>
    </row>
    <row r="26" spans="1:6" x14ac:dyDescent="0.3">
      <c r="A26" s="2" t="s">
        <v>267</v>
      </c>
      <c r="B26" s="14" t="s">
        <v>197</v>
      </c>
      <c r="C26" s="2" t="s">
        <v>1</v>
      </c>
      <c r="D26" s="14" t="s">
        <v>54</v>
      </c>
      <c r="E26" s="2">
        <v>1977</v>
      </c>
      <c r="F26" s="2">
        <v>2</v>
      </c>
    </row>
    <row r="27" spans="1:6" x14ac:dyDescent="0.3">
      <c r="A27" s="2" t="s">
        <v>267</v>
      </c>
      <c r="B27" s="14" t="s">
        <v>198</v>
      </c>
      <c r="C27" s="2" t="s">
        <v>1</v>
      </c>
      <c r="D27" s="14" t="s">
        <v>54</v>
      </c>
      <c r="E27" s="2">
        <v>2017</v>
      </c>
      <c r="F27" s="2">
        <v>2</v>
      </c>
    </row>
    <row r="28" spans="1:6" x14ac:dyDescent="0.3">
      <c r="A28" s="2" t="s">
        <v>267</v>
      </c>
      <c r="B28" s="14" t="s">
        <v>269</v>
      </c>
      <c r="C28" s="2" t="s">
        <v>56</v>
      </c>
      <c r="D28" s="14" t="s">
        <v>11</v>
      </c>
      <c r="E28" s="2">
        <v>1964</v>
      </c>
      <c r="F28" s="2">
        <v>2</v>
      </c>
    </row>
    <row r="29" spans="1:6" x14ac:dyDescent="0.3">
      <c r="A29" s="2" t="s">
        <v>267</v>
      </c>
      <c r="B29" s="14" t="s">
        <v>219</v>
      </c>
      <c r="C29" s="2" t="s">
        <v>1</v>
      </c>
      <c r="D29" s="14" t="s">
        <v>11</v>
      </c>
      <c r="E29" s="2">
        <v>1956</v>
      </c>
      <c r="F29" s="2">
        <v>2</v>
      </c>
    </row>
    <row r="30" spans="1:6" x14ac:dyDescent="0.3">
      <c r="A30" s="2" t="s">
        <v>267</v>
      </c>
      <c r="B30" s="14" t="s">
        <v>221</v>
      </c>
      <c r="C30" s="2" t="s">
        <v>56</v>
      </c>
      <c r="D30" s="14" t="s">
        <v>11</v>
      </c>
      <c r="E30" s="2">
        <v>1958</v>
      </c>
      <c r="F30" s="2">
        <v>2</v>
      </c>
    </row>
    <row r="31" spans="1:6" x14ac:dyDescent="0.3">
      <c r="A31" s="2" t="s">
        <v>267</v>
      </c>
      <c r="B31" s="14" t="s">
        <v>220</v>
      </c>
      <c r="C31" s="2" t="s">
        <v>56</v>
      </c>
      <c r="D31" s="14" t="s">
        <v>11</v>
      </c>
      <c r="E31" s="2">
        <v>1967</v>
      </c>
      <c r="F31" s="2">
        <v>2</v>
      </c>
    </row>
    <row r="32" spans="1:6" x14ac:dyDescent="0.3">
      <c r="A32" s="2" t="s">
        <v>267</v>
      </c>
      <c r="B32" s="14" t="s">
        <v>216</v>
      </c>
      <c r="C32" s="2" t="s">
        <v>56</v>
      </c>
      <c r="D32" s="14" t="s">
        <v>65</v>
      </c>
      <c r="E32" s="2">
        <v>1949</v>
      </c>
      <c r="F32" s="2">
        <v>2</v>
      </c>
    </row>
    <row r="33" spans="1:6" x14ac:dyDescent="0.3">
      <c r="A33" s="2" t="s">
        <v>267</v>
      </c>
      <c r="B33" s="14" t="s">
        <v>217</v>
      </c>
      <c r="C33" s="2" t="s">
        <v>1</v>
      </c>
      <c r="D33" s="14" t="s">
        <v>65</v>
      </c>
      <c r="E33" s="2">
        <v>1947</v>
      </c>
      <c r="F33" s="2">
        <v>2</v>
      </c>
    </row>
    <row r="34" spans="1:6" x14ac:dyDescent="0.3">
      <c r="A34" s="2" t="s">
        <v>267</v>
      </c>
      <c r="B34" s="14" t="s">
        <v>218</v>
      </c>
      <c r="C34" s="2" t="s">
        <v>1</v>
      </c>
      <c r="D34" s="14" t="s">
        <v>65</v>
      </c>
      <c r="E34" s="2">
        <v>1954</v>
      </c>
      <c r="F34" s="2">
        <v>2</v>
      </c>
    </row>
    <row r="35" spans="1:6" x14ac:dyDescent="0.3">
      <c r="A35" s="2" t="s">
        <v>267</v>
      </c>
      <c r="B35" s="14" t="s">
        <v>206</v>
      </c>
      <c r="C35" s="2" t="s">
        <v>1</v>
      </c>
      <c r="D35" s="14" t="s">
        <v>13</v>
      </c>
      <c r="E35" s="2">
        <v>1961</v>
      </c>
      <c r="F35" s="2">
        <v>2</v>
      </c>
    </row>
    <row r="36" spans="1:6" x14ac:dyDescent="0.3">
      <c r="A36" s="2" t="s">
        <v>267</v>
      </c>
      <c r="B36" s="14" t="s">
        <v>212</v>
      </c>
      <c r="C36" s="2" t="s">
        <v>56</v>
      </c>
      <c r="D36" s="14" t="s">
        <v>24</v>
      </c>
      <c r="E36" s="2">
        <v>1942</v>
      </c>
      <c r="F36" s="2">
        <v>2</v>
      </c>
    </row>
    <row r="37" spans="1:6" x14ac:dyDescent="0.3">
      <c r="A37" s="2" t="s">
        <v>267</v>
      </c>
      <c r="B37" s="14" t="s">
        <v>215</v>
      </c>
      <c r="C37" s="2" t="s">
        <v>1</v>
      </c>
      <c r="D37" s="14" t="s">
        <v>24</v>
      </c>
      <c r="E37" s="2">
        <v>1955</v>
      </c>
      <c r="F37" s="2">
        <v>2</v>
      </c>
    </row>
    <row r="38" spans="1:6" x14ac:dyDescent="0.3">
      <c r="A38" s="2" t="s">
        <v>267</v>
      </c>
      <c r="B38" s="14" t="s">
        <v>214</v>
      </c>
      <c r="C38" s="2" t="s">
        <v>1</v>
      </c>
      <c r="D38" s="14" t="s">
        <v>24</v>
      </c>
      <c r="E38" s="2">
        <v>1961</v>
      </c>
      <c r="F38" s="2">
        <v>2</v>
      </c>
    </row>
    <row r="39" spans="1:6" x14ac:dyDescent="0.3">
      <c r="A39" s="2" t="s">
        <v>267</v>
      </c>
      <c r="B39" s="14" t="s">
        <v>213</v>
      </c>
      <c r="C39" s="2" t="s">
        <v>1</v>
      </c>
      <c r="D39" s="14" t="s">
        <v>24</v>
      </c>
      <c r="E39" s="2">
        <v>1973</v>
      </c>
      <c r="F39" s="2">
        <v>2</v>
      </c>
    </row>
    <row r="40" spans="1:6" x14ac:dyDescent="0.3">
      <c r="A40" s="2" t="s">
        <v>267</v>
      </c>
      <c r="B40" s="14" t="s">
        <v>178</v>
      </c>
      <c r="C40" s="2" t="s">
        <v>56</v>
      </c>
      <c r="D40" s="14" t="s">
        <v>177</v>
      </c>
      <c r="E40" s="2">
        <v>1966</v>
      </c>
      <c r="F40" s="2">
        <v>2</v>
      </c>
    </row>
    <row r="41" spans="1:6" x14ac:dyDescent="0.3">
      <c r="A41" s="2" t="s">
        <v>267</v>
      </c>
      <c r="B41" s="14" t="s">
        <v>188</v>
      </c>
      <c r="C41" s="2" t="s">
        <v>1</v>
      </c>
      <c r="D41" s="14" t="s">
        <v>177</v>
      </c>
      <c r="E41" s="2">
        <v>1965</v>
      </c>
      <c r="F41" s="2">
        <v>2</v>
      </c>
    </row>
    <row r="42" spans="1:6" x14ac:dyDescent="0.3">
      <c r="A42" s="2" t="s">
        <v>267</v>
      </c>
      <c r="B42" s="14" t="s">
        <v>223</v>
      </c>
      <c r="C42" s="2" t="s">
        <v>56</v>
      </c>
      <c r="D42" s="14" t="s">
        <v>175</v>
      </c>
      <c r="E42" s="2">
        <v>1975</v>
      </c>
      <c r="F42" s="2">
        <v>2</v>
      </c>
    </row>
    <row r="43" spans="1:6" x14ac:dyDescent="0.3">
      <c r="A43" s="2" t="s">
        <v>267</v>
      </c>
      <c r="B43" s="14" t="s">
        <v>227</v>
      </c>
      <c r="C43" s="2" t="s">
        <v>56</v>
      </c>
      <c r="D43" s="14" t="s">
        <v>175</v>
      </c>
      <c r="E43" s="2">
        <v>1974</v>
      </c>
      <c r="F43" s="2">
        <v>2</v>
      </c>
    </row>
    <row r="44" spans="1:6" x14ac:dyDescent="0.3">
      <c r="A44" s="2" t="s">
        <v>267</v>
      </c>
      <c r="B44" s="14" t="s">
        <v>225</v>
      </c>
      <c r="C44" s="2" t="s">
        <v>1</v>
      </c>
      <c r="D44" s="14" t="s">
        <v>175</v>
      </c>
      <c r="E44" s="2">
        <v>1971</v>
      </c>
      <c r="F44" s="2">
        <v>2</v>
      </c>
    </row>
    <row r="45" spans="1:6" x14ac:dyDescent="0.3">
      <c r="A45" s="2">
        <v>42</v>
      </c>
      <c r="B45" s="14" t="s">
        <v>224</v>
      </c>
      <c r="C45" s="2" t="s">
        <v>1</v>
      </c>
      <c r="D45" s="14" t="s">
        <v>175</v>
      </c>
      <c r="E45" s="2">
        <v>1967</v>
      </c>
      <c r="F45" s="2">
        <v>2</v>
      </c>
    </row>
    <row r="46" spans="1:6" x14ac:dyDescent="0.3">
      <c r="A46" s="3"/>
      <c r="B46" s="6" t="s">
        <v>229</v>
      </c>
      <c r="C46" s="2"/>
      <c r="D46" s="3"/>
      <c r="E46" s="2"/>
      <c r="F46" s="2"/>
    </row>
    <row r="47" spans="1:6" x14ac:dyDescent="0.3">
      <c r="A47" s="3"/>
      <c r="B47" s="3" t="s">
        <v>230</v>
      </c>
      <c r="C47" s="2" t="s">
        <v>1</v>
      </c>
      <c r="D47" s="3" t="s">
        <v>124</v>
      </c>
      <c r="E47" s="2">
        <v>1966</v>
      </c>
      <c r="F47" s="2"/>
    </row>
    <row r="48" spans="1:6" x14ac:dyDescent="0.3">
      <c r="A48" s="3"/>
      <c r="B48" s="3" t="s">
        <v>231</v>
      </c>
      <c r="C48" s="2" t="s">
        <v>1</v>
      </c>
      <c r="D48" s="3" t="s">
        <v>268</v>
      </c>
      <c r="E48" s="2">
        <v>1963</v>
      </c>
      <c r="F48" s="2"/>
    </row>
    <row r="49" spans="1:6" x14ac:dyDescent="0.3">
      <c r="A49" s="3"/>
      <c r="B49" s="3" t="s">
        <v>266</v>
      </c>
      <c r="C49" s="2" t="s">
        <v>1</v>
      </c>
      <c r="D49" s="3"/>
      <c r="E49" s="2">
        <v>1951</v>
      </c>
      <c r="F49" s="2"/>
    </row>
    <row r="50" spans="1:6" x14ac:dyDescent="0.3">
      <c r="A50" s="3"/>
      <c r="B50" s="3" t="s">
        <v>232</v>
      </c>
      <c r="C50" s="2" t="s">
        <v>56</v>
      </c>
      <c r="D50" s="3"/>
      <c r="E50" s="2">
        <v>1958</v>
      </c>
      <c r="F50" s="2"/>
    </row>
    <row r="51" spans="1:6" x14ac:dyDescent="0.3">
      <c r="A51" s="3"/>
      <c r="B51" s="3" t="s">
        <v>233</v>
      </c>
      <c r="C51" s="2" t="s">
        <v>1</v>
      </c>
      <c r="D51" s="14" t="s">
        <v>65</v>
      </c>
      <c r="E51" s="2">
        <v>1958</v>
      </c>
      <c r="F51" s="2"/>
    </row>
    <row r="52" spans="1:6" x14ac:dyDescent="0.3">
      <c r="A52" s="3"/>
      <c r="B52" s="3" t="s">
        <v>234</v>
      </c>
      <c r="C52" s="2" t="s">
        <v>56</v>
      </c>
      <c r="D52" s="14" t="s">
        <v>65</v>
      </c>
      <c r="E52" s="2">
        <v>1955</v>
      </c>
      <c r="F52" s="2"/>
    </row>
    <row r="53" spans="1:6" x14ac:dyDescent="0.3">
      <c r="A53" s="3"/>
      <c r="B53" s="3" t="s">
        <v>235</v>
      </c>
      <c r="C53" s="2" t="s">
        <v>1</v>
      </c>
      <c r="D53" s="14" t="s">
        <v>65</v>
      </c>
      <c r="E53" s="2">
        <v>1947</v>
      </c>
      <c r="F53" s="2"/>
    </row>
    <row r="54" spans="1:6" x14ac:dyDescent="0.3">
      <c r="A54" s="3"/>
      <c r="B54" s="3"/>
      <c r="C54" s="2"/>
      <c r="D54" s="14"/>
      <c r="E54" s="2"/>
      <c r="F54" s="2"/>
    </row>
    <row r="55" spans="1:6" x14ac:dyDescent="0.3">
      <c r="A55" s="3"/>
      <c r="B55" s="3" t="s">
        <v>179</v>
      </c>
      <c r="C55" s="2"/>
      <c r="D55" s="3"/>
      <c r="E55" s="2"/>
      <c r="F55" s="2"/>
    </row>
    <row r="56" spans="1:6" x14ac:dyDescent="0.3">
      <c r="A56" s="3"/>
      <c r="B56" s="3"/>
      <c r="C56" s="2"/>
      <c r="D56" s="3"/>
      <c r="E56" s="2"/>
      <c r="F56" s="2"/>
    </row>
    <row r="57" spans="1:6" x14ac:dyDescent="0.3">
      <c r="A57" s="3"/>
      <c r="B57" s="3"/>
      <c r="C57" s="2"/>
      <c r="D57" s="3"/>
      <c r="E57" s="2"/>
      <c r="F57" s="2"/>
    </row>
    <row r="58" spans="1:6" x14ac:dyDescent="0.3">
      <c r="A58" s="3"/>
      <c r="B58" s="3"/>
      <c r="C58" s="2"/>
      <c r="D58" s="3"/>
      <c r="E58" s="2"/>
      <c r="F58" s="2"/>
    </row>
    <row r="59" spans="1:6" x14ac:dyDescent="0.3">
      <c r="A59" s="3"/>
      <c r="B59" s="3"/>
      <c r="C59" s="2"/>
      <c r="D59" s="3"/>
      <c r="E59" s="2"/>
      <c r="F59" s="2"/>
    </row>
    <row r="60" spans="1:6" x14ac:dyDescent="0.3">
      <c r="A60" s="3"/>
      <c r="B60" s="3"/>
      <c r="C60" s="2"/>
      <c r="D60" s="3"/>
      <c r="E60" s="2"/>
      <c r="F60" s="2"/>
    </row>
    <row r="61" spans="1:6" x14ac:dyDescent="0.3">
      <c r="A61" s="3"/>
      <c r="B61" s="3"/>
      <c r="C61" s="2"/>
      <c r="D61" s="3"/>
      <c r="E61" s="2"/>
      <c r="F61" s="2"/>
    </row>
    <row r="62" spans="1:6" x14ac:dyDescent="0.3">
      <c r="A62" s="3"/>
      <c r="B62" s="3"/>
      <c r="C62" s="2"/>
      <c r="D62" s="3"/>
      <c r="E62" s="2"/>
      <c r="F62" s="2"/>
    </row>
    <row r="63" spans="1:6" x14ac:dyDescent="0.3">
      <c r="A63" s="3"/>
      <c r="B63" s="3"/>
      <c r="C63" s="2"/>
      <c r="D63" s="3"/>
      <c r="E63" s="2"/>
      <c r="F63" s="2"/>
    </row>
    <row r="64" spans="1:6" x14ac:dyDescent="0.3">
      <c r="A64" s="3"/>
      <c r="B64" s="3"/>
      <c r="C64" s="2"/>
      <c r="D64" s="3"/>
      <c r="E64" s="2"/>
      <c r="F64" s="2"/>
    </row>
    <row r="65" spans="1:6" x14ac:dyDescent="0.3">
      <c r="A65" s="3"/>
      <c r="B65" s="3"/>
      <c r="C65" s="2"/>
      <c r="D65" s="3"/>
      <c r="E65" s="2"/>
      <c r="F65" s="2"/>
    </row>
  </sheetData>
  <sortState xmlns:xlrd2="http://schemas.microsoft.com/office/spreadsheetml/2017/richdata2" ref="B4:E41">
    <sortCondition ref="D4:D41"/>
    <sortCondition ref="B4:B41"/>
  </sortState>
  <mergeCells count="1">
    <mergeCell ref="B2:D2"/>
  </mergeCells>
  <conditionalFormatting sqref="C3">
    <cfRule type="cellIs" dxfId="0" priority="1" stopIfTrue="1" operator="equal">
      <formula>"NC"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A868-E858-4393-9915-F3B945B90F85}">
  <sheetPr>
    <tabColor rgb="FFEE0000"/>
  </sheetPr>
  <dimension ref="A1:G56"/>
  <sheetViews>
    <sheetView workbookViewId="0"/>
  </sheetViews>
  <sheetFormatPr defaultRowHeight="14.4" x14ac:dyDescent="0.3"/>
  <cols>
    <col min="1" max="1" width="9.109375" style="1"/>
    <col min="2" max="2" width="43.109375" customWidth="1"/>
    <col min="3" max="6" width="9.109375" style="1"/>
  </cols>
  <sheetData>
    <row r="1" spans="1:7" ht="18" x14ac:dyDescent="0.3">
      <c r="A1" s="44" t="s">
        <v>270</v>
      </c>
      <c r="B1" s="43"/>
      <c r="C1" s="43"/>
      <c r="D1" s="43"/>
      <c r="E1" s="43"/>
      <c r="F1" s="43"/>
    </row>
    <row r="2" spans="1:7" ht="13.95" customHeight="1" x14ac:dyDescent="0.3">
      <c r="A2" s="49" t="s">
        <v>180</v>
      </c>
      <c r="B2" s="49"/>
      <c r="C2" s="49"/>
      <c r="D2" s="49"/>
      <c r="E2" s="49"/>
      <c r="F2" s="49"/>
    </row>
    <row r="3" spans="1:7" ht="13.95" customHeight="1" x14ac:dyDescent="0.3">
      <c r="A3" s="20" t="s">
        <v>181</v>
      </c>
      <c r="B3" s="21" t="s">
        <v>162</v>
      </c>
      <c r="C3" s="20" t="s">
        <v>172</v>
      </c>
      <c r="D3" s="20" t="s">
        <v>182</v>
      </c>
      <c r="E3" s="20" t="s">
        <v>183</v>
      </c>
      <c r="F3" s="20" t="s">
        <v>184</v>
      </c>
    </row>
    <row r="4" spans="1:7" ht="13.95" customHeight="1" x14ac:dyDescent="0.3">
      <c r="A4" s="12">
        <v>1</v>
      </c>
      <c r="B4" s="13" t="s">
        <v>11</v>
      </c>
      <c r="C4" s="12">
        <v>283</v>
      </c>
      <c r="D4" s="12">
        <v>21</v>
      </c>
      <c r="E4" s="12">
        <v>17</v>
      </c>
      <c r="F4" s="12">
        <v>4</v>
      </c>
      <c r="G4" s="13"/>
    </row>
    <row r="5" spans="1:7" ht="13.95" customHeight="1" x14ac:dyDescent="0.3">
      <c r="A5" s="12">
        <v>2</v>
      </c>
      <c r="B5" s="13" t="s">
        <v>54</v>
      </c>
      <c r="C5" s="12">
        <v>279</v>
      </c>
      <c r="D5" s="12">
        <v>32</v>
      </c>
      <c r="E5" s="12">
        <v>15</v>
      </c>
      <c r="F5" s="12">
        <v>17</v>
      </c>
      <c r="G5" s="13"/>
    </row>
    <row r="6" spans="1:7" ht="13.95" customHeight="1" x14ac:dyDescent="0.3">
      <c r="A6" s="12">
        <v>3</v>
      </c>
      <c r="B6" s="13" t="s">
        <v>24</v>
      </c>
      <c r="C6" s="12">
        <v>116</v>
      </c>
      <c r="D6" s="12">
        <v>10</v>
      </c>
      <c r="E6" s="12">
        <v>6</v>
      </c>
      <c r="F6" s="12">
        <v>4</v>
      </c>
      <c r="G6" s="13"/>
    </row>
    <row r="7" spans="1:7" ht="13.95" customHeight="1" x14ac:dyDescent="0.3">
      <c r="A7" s="12">
        <v>4</v>
      </c>
      <c r="B7" s="13" t="s">
        <v>13</v>
      </c>
      <c r="C7" s="12">
        <v>112</v>
      </c>
      <c r="D7" s="12">
        <v>7</v>
      </c>
      <c r="E7" s="12">
        <v>6</v>
      </c>
      <c r="F7" s="12">
        <v>1</v>
      </c>
      <c r="G7" s="13"/>
    </row>
    <row r="8" spans="1:7" ht="13.95" customHeight="1" x14ac:dyDescent="0.3">
      <c r="A8" s="12">
        <v>5</v>
      </c>
      <c r="B8" s="13" t="s">
        <v>2</v>
      </c>
      <c r="C8" s="12">
        <v>87</v>
      </c>
      <c r="D8" s="12">
        <v>5</v>
      </c>
      <c r="E8" s="12">
        <v>5</v>
      </c>
      <c r="F8" s="12"/>
      <c r="G8" s="13"/>
    </row>
    <row r="9" spans="1:7" ht="13.95" customHeight="1" x14ac:dyDescent="0.3">
      <c r="A9" s="12">
        <v>6</v>
      </c>
      <c r="B9" s="13" t="s">
        <v>48</v>
      </c>
      <c r="C9" s="12">
        <v>82</v>
      </c>
      <c r="D9" s="12">
        <v>5</v>
      </c>
      <c r="E9" s="12">
        <v>5</v>
      </c>
      <c r="F9" s="12"/>
      <c r="G9" s="13"/>
    </row>
    <row r="10" spans="1:7" ht="13.95" customHeight="1" x14ac:dyDescent="0.3">
      <c r="A10" s="12">
        <v>7</v>
      </c>
      <c r="B10" s="13" t="s">
        <v>65</v>
      </c>
      <c r="C10" s="12">
        <v>77</v>
      </c>
      <c r="D10" s="12">
        <v>7</v>
      </c>
      <c r="E10" s="12">
        <v>4</v>
      </c>
      <c r="F10" s="12">
        <v>3</v>
      </c>
      <c r="G10" s="13"/>
    </row>
    <row r="11" spans="1:7" ht="13.95" customHeight="1" x14ac:dyDescent="0.3">
      <c r="A11" s="12">
        <v>8</v>
      </c>
      <c r="B11" s="13" t="s">
        <v>113</v>
      </c>
      <c r="C11" s="12">
        <v>70</v>
      </c>
      <c r="D11" s="12">
        <v>6</v>
      </c>
      <c r="E11" s="12">
        <v>5</v>
      </c>
      <c r="F11" s="12">
        <v>1</v>
      </c>
      <c r="G11" s="13"/>
    </row>
    <row r="12" spans="1:7" ht="13.95" customHeight="1" x14ac:dyDescent="0.3">
      <c r="A12" s="12">
        <v>9</v>
      </c>
      <c r="B12" s="13" t="s">
        <v>75</v>
      </c>
      <c r="C12" s="12">
        <v>68</v>
      </c>
      <c r="D12" s="12">
        <v>4</v>
      </c>
      <c r="E12" s="12">
        <v>4</v>
      </c>
      <c r="F12" s="12"/>
      <c r="G12" s="13"/>
    </row>
    <row r="13" spans="1:7" ht="13.95" customHeight="1" x14ac:dyDescent="0.3">
      <c r="A13" s="12">
        <v>10</v>
      </c>
      <c r="B13" s="13" t="s">
        <v>71</v>
      </c>
      <c r="C13" s="12">
        <v>57</v>
      </c>
      <c r="D13" s="12">
        <v>3</v>
      </c>
      <c r="E13" s="12">
        <v>3</v>
      </c>
      <c r="F13" s="12"/>
      <c r="G13" s="13"/>
    </row>
    <row r="14" spans="1:7" ht="13.95" customHeight="1" x14ac:dyDescent="0.3">
      <c r="A14" s="12">
        <v>11</v>
      </c>
      <c r="B14" s="13" t="s">
        <v>19</v>
      </c>
      <c r="C14" s="12">
        <v>39</v>
      </c>
      <c r="D14" s="12">
        <v>2</v>
      </c>
      <c r="E14" s="12">
        <v>2</v>
      </c>
      <c r="F14" s="12"/>
      <c r="G14" s="13"/>
    </row>
    <row r="15" spans="1:7" ht="13.95" customHeight="1" x14ac:dyDescent="0.3">
      <c r="A15" s="12">
        <v>12</v>
      </c>
      <c r="B15" s="13" t="s">
        <v>82</v>
      </c>
      <c r="C15" s="12">
        <v>38</v>
      </c>
      <c r="D15" s="12">
        <v>7</v>
      </c>
      <c r="E15" s="12">
        <v>2</v>
      </c>
      <c r="F15" s="12">
        <v>5</v>
      </c>
      <c r="G15" s="13"/>
    </row>
    <row r="16" spans="1:7" ht="13.95" customHeight="1" x14ac:dyDescent="0.3">
      <c r="A16" s="12">
        <v>13</v>
      </c>
      <c r="B16" s="13" t="s">
        <v>51</v>
      </c>
      <c r="C16" s="12">
        <v>38</v>
      </c>
      <c r="D16" s="12">
        <v>2</v>
      </c>
      <c r="E16" s="12">
        <v>2</v>
      </c>
      <c r="F16" s="12"/>
      <c r="G16" s="13"/>
    </row>
    <row r="17" spans="1:7" ht="13.95" customHeight="1" x14ac:dyDescent="0.3">
      <c r="A17" s="12">
        <v>14</v>
      </c>
      <c r="B17" s="13" t="s">
        <v>63</v>
      </c>
      <c r="C17" s="12">
        <v>36</v>
      </c>
      <c r="D17" s="12">
        <v>2</v>
      </c>
      <c r="E17" s="12">
        <v>2</v>
      </c>
      <c r="F17" s="12"/>
      <c r="G17" s="13"/>
    </row>
    <row r="18" spans="1:7" ht="13.95" customHeight="1" x14ac:dyDescent="0.3">
      <c r="A18" s="12">
        <v>15</v>
      </c>
      <c r="B18" s="13" t="s">
        <v>124</v>
      </c>
      <c r="C18" s="12">
        <v>34</v>
      </c>
      <c r="D18" s="12">
        <v>3</v>
      </c>
      <c r="E18" s="12">
        <v>3</v>
      </c>
      <c r="F18" s="12"/>
      <c r="G18" s="13"/>
    </row>
    <row r="19" spans="1:7" ht="13.95" customHeight="1" x14ac:dyDescent="0.3">
      <c r="A19" s="12">
        <v>16</v>
      </c>
      <c r="B19" s="13" t="s">
        <v>59</v>
      </c>
      <c r="C19" s="12">
        <v>34</v>
      </c>
      <c r="D19" s="12">
        <v>2</v>
      </c>
      <c r="E19" s="12">
        <v>2</v>
      </c>
      <c r="F19" s="12"/>
      <c r="G19" s="13"/>
    </row>
    <row r="20" spans="1:7" ht="13.95" customHeight="1" x14ac:dyDescent="0.3">
      <c r="A20" s="12">
        <v>17</v>
      </c>
      <c r="B20" s="13" t="s">
        <v>107</v>
      </c>
      <c r="C20" s="12">
        <v>25</v>
      </c>
      <c r="D20" s="12">
        <v>2</v>
      </c>
      <c r="E20" s="12">
        <v>2</v>
      </c>
      <c r="F20" s="12"/>
      <c r="G20" s="13"/>
    </row>
    <row r="21" spans="1:7" ht="13.95" customHeight="1" x14ac:dyDescent="0.3">
      <c r="A21" s="12">
        <v>18</v>
      </c>
      <c r="B21" s="13" t="s">
        <v>16</v>
      </c>
      <c r="C21" s="12">
        <v>20</v>
      </c>
      <c r="D21" s="12">
        <v>1</v>
      </c>
      <c r="E21" s="12">
        <v>1</v>
      </c>
      <c r="F21" s="12"/>
      <c r="G21" s="13"/>
    </row>
    <row r="22" spans="1:7" ht="13.95" customHeight="1" x14ac:dyDescent="0.3">
      <c r="A22" s="12">
        <v>19</v>
      </c>
      <c r="B22" s="13" t="s">
        <v>94</v>
      </c>
      <c r="C22" s="12">
        <v>20</v>
      </c>
      <c r="D22" s="12">
        <v>1</v>
      </c>
      <c r="E22" s="12">
        <v>1</v>
      </c>
      <c r="F22" s="12"/>
      <c r="G22" s="13"/>
    </row>
    <row r="23" spans="1:7" ht="13.95" customHeight="1" x14ac:dyDescent="0.3">
      <c r="A23" s="12">
        <v>20</v>
      </c>
      <c r="B23" s="13" t="s">
        <v>39</v>
      </c>
      <c r="C23" s="12">
        <v>20</v>
      </c>
      <c r="D23" s="12">
        <v>1</v>
      </c>
      <c r="E23" s="12">
        <v>1</v>
      </c>
      <c r="F23" s="12"/>
      <c r="G23" s="13"/>
    </row>
    <row r="24" spans="1:7" ht="13.95" customHeight="1" x14ac:dyDescent="0.3">
      <c r="A24" s="12">
        <v>21</v>
      </c>
      <c r="B24" s="13" t="s">
        <v>6</v>
      </c>
      <c r="C24" s="12">
        <v>20</v>
      </c>
      <c r="D24" s="12">
        <v>1</v>
      </c>
      <c r="E24" s="12">
        <v>1</v>
      </c>
      <c r="F24" s="12"/>
      <c r="G24" s="13"/>
    </row>
    <row r="25" spans="1:7" ht="13.95" customHeight="1" x14ac:dyDescent="0.3">
      <c r="A25" s="12">
        <v>22</v>
      </c>
      <c r="B25" s="13" t="s">
        <v>90</v>
      </c>
      <c r="C25" s="12">
        <v>20</v>
      </c>
      <c r="D25" s="12">
        <v>1</v>
      </c>
      <c r="E25" s="12">
        <v>1</v>
      </c>
      <c r="F25" s="12"/>
      <c r="G25" s="13"/>
    </row>
    <row r="26" spans="1:7" ht="13.95" customHeight="1" x14ac:dyDescent="0.3">
      <c r="A26" s="12">
        <v>23</v>
      </c>
      <c r="B26" s="13" t="s">
        <v>78</v>
      </c>
      <c r="C26" s="12">
        <v>19</v>
      </c>
      <c r="D26" s="12">
        <v>1</v>
      </c>
      <c r="E26" s="12">
        <v>1</v>
      </c>
      <c r="F26" s="12"/>
      <c r="G26" s="13"/>
    </row>
    <row r="27" spans="1:7" ht="13.95" customHeight="1" x14ac:dyDescent="0.3">
      <c r="A27" s="12">
        <v>24</v>
      </c>
      <c r="B27" s="13" t="s">
        <v>45</v>
      </c>
      <c r="C27" s="12">
        <v>19</v>
      </c>
      <c r="D27" s="12">
        <v>1</v>
      </c>
      <c r="E27" s="12">
        <v>1</v>
      </c>
      <c r="F27" s="12"/>
      <c r="G27" s="13"/>
    </row>
    <row r="28" spans="1:7" ht="13.95" customHeight="1" x14ac:dyDescent="0.3">
      <c r="A28" s="12">
        <v>25</v>
      </c>
      <c r="B28" s="13" t="s">
        <v>85</v>
      </c>
      <c r="C28" s="12">
        <v>19</v>
      </c>
      <c r="D28" s="12">
        <v>1</v>
      </c>
      <c r="E28" s="12">
        <v>1</v>
      </c>
      <c r="F28" s="12"/>
      <c r="G28" s="13"/>
    </row>
    <row r="29" spans="1:7" ht="13.95" customHeight="1" x14ac:dyDescent="0.3">
      <c r="A29" s="12">
        <v>26</v>
      </c>
      <c r="B29" s="13" t="s">
        <v>22</v>
      </c>
      <c r="C29" s="12">
        <v>18</v>
      </c>
      <c r="D29" s="12">
        <v>1</v>
      </c>
      <c r="E29" s="12">
        <v>1</v>
      </c>
      <c r="F29" s="12"/>
      <c r="G29" s="13"/>
    </row>
    <row r="30" spans="1:7" ht="13.95" customHeight="1" x14ac:dyDescent="0.3">
      <c r="A30" s="12">
        <v>27</v>
      </c>
      <c r="B30" s="13" t="s">
        <v>32</v>
      </c>
      <c r="C30" s="12">
        <v>17</v>
      </c>
      <c r="D30" s="12">
        <v>1</v>
      </c>
      <c r="E30" s="12">
        <v>1</v>
      </c>
      <c r="F30" s="12"/>
      <c r="G30" s="13"/>
    </row>
    <row r="31" spans="1:7" ht="13.95" customHeight="1" x14ac:dyDescent="0.3">
      <c r="A31" s="12">
        <v>28</v>
      </c>
      <c r="B31" s="13" t="s">
        <v>34</v>
      </c>
      <c r="C31" s="12">
        <v>16</v>
      </c>
      <c r="D31" s="12">
        <v>1</v>
      </c>
      <c r="E31" s="12">
        <v>1</v>
      </c>
      <c r="F31" s="12"/>
      <c r="G31" s="13"/>
    </row>
    <row r="32" spans="1:7" ht="13.95" customHeight="1" x14ac:dyDescent="0.3">
      <c r="A32" s="12">
        <v>29</v>
      </c>
      <c r="B32" s="13" t="s">
        <v>37</v>
      </c>
      <c r="C32" s="12">
        <v>15</v>
      </c>
      <c r="D32" s="12">
        <v>1</v>
      </c>
      <c r="E32" s="12">
        <v>1</v>
      </c>
      <c r="F32" s="12"/>
      <c r="G32" s="13"/>
    </row>
    <row r="33" spans="1:7" ht="13.95" customHeight="1" x14ac:dyDescent="0.3">
      <c r="A33" s="12">
        <v>30</v>
      </c>
      <c r="B33" s="13" t="s">
        <v>111</v>
      </c>
      <c r="C33" s="12">
        <v>8</v>
      </c>
      <c r="D33" s="12">
        <v>1</v>
      </c>
      <c r="E33" s="12">
        <v>1</v>
      </c>
      <c r="F33" s="12"/>
      <c r="G33" s="13"/>
    </row>
    <row r="34" spans="1:7" ht="13.95" customHeight="1" x14ac:dyDescent="0.3">
      <c r="A34" s="12">
        <v>31</v>
      </c>
      <c r="B34" s="13" t="s">
        <v>176</v>
      </c>
      <c r="C34" s="12">
        <v>2</v>
      </c>
      <c r="D34" s="12">
        <v>1</v>
      </c>
      <c r="E34" s="12"/>
      <c r="F34" s="12">
        <v>1</v>
      </c>
      <c r="G34" s="13"/>
    </row>
    <row r="35" spans="1:7" ht="13.95" customHeight="1" x14ac:dyDescent="0.3">
      <c r="A35" s="12">
        <v>32</v>
      </c>
      <c r="B35" s="13" t="s">
        <v>177</v>
      </c>
      <c r="C35" s="12">
        <v>4</v>
      </c>
      <c r="D35" s="12">
        <v>2</v>
      </c>
      <c r="E35" s="12"/>
      <c r="F35" s="12">
        <v>2</v>
      </c>
      <c r="G35" s="13"/>
    </row>
    <row r="36" spans="1:7" ht="13.95" customHeight="1" x14ac:dyDescent="0.3">
      <c r="A36" s="12"/>
      <c r="B36" s="13" t="s">
        <v>175</v>
      </c>
      <c r="C36" s="12">
        <v>8</v>
      </c>
      <c r="D36" s="12">
        <v>4</v>
      </c>
      <c r="E36" s="12"/>
      <c r="F36" s="12">
        <v>4</v>
      </c>
      <c r="G36" s="13"/>
    </row>
    <row r="37" spans="1:7" ht="13.95" customHeight="1" x14ac:dyDescent="0.3">
      <c r="A37" s="12"/>
      <c r="B37" s="22" t="s">
        <v>182</v>
      </c>
      <c r="C37" s="19">
        <f>SUM(C4:C36)</f>
        <v>1720</v>
      </c>
      <c r="D37" s="19">
        <f>SUM(D4:D36)</f>
        <v>140</v>
      </c>
      <c r="E37" s="19">
        <f>SUM(E4:E36)</f>
        <v>98</v>
      </c>
      <c r="F37" s="19">
        <f>SUM(F4:F36)</f>
        <v>42</v>
      </c>
      <c r="G37" s="13"/>
    </row>
    <row r="38" spans="1:7" ht="13.95" customHeight="1" x14ac:dyDescent="0.3">
      <c r="A38" s="12"/>
      <c r="B38" s="13"/>
      <c r="C38" s="12"/>
      <c r="D38" s="12"/>
      <c r="E38" s="12"/>
      <c r="F38" s="12"/>
      <c r="G38" s="13"/>
    </row>
    <row r="39" spans="1:7" ht="13.95" customHeight="1" x14ac:dyDescent="0.3">
      <c r="A39" s="23" t="s">
        <v>185</v>
      </c>
      <c r="B39" s="3"/>
      <c r="C39" s="2"/>
      <c r="D39" s="2"/>
      <c r="E39" s="2"/>
      <c r="F39" s="2"/>
      <c r="G39" s="3"/>
    </row>
    <row r="40" spans="1:7" ht="13.95" customHeight="1" x14ac:dyDescent="0.3">
      <c r="A40" s="19" t="s">
        <v>187</v>
      </c>
      <c r="B40" s="19" t="s">
        <v>162</v>
      </c>
      <c r="C40" s="19" t="s">
        <v>172</v>
      </c>
      <c r="D40" s="19" t="s">
        <v>186</v>
      </c>
      <c r="E40" s="19"/>
      <c r="F40" s="19"/>
      <c r="G40" s="13"/>
    </row>
    <row r="41" spans="1:7" ht="13.95" customHeight="1" x14ac:dyDescent="0.3">
      <c r="A41" s="12">
        <v>1</v>
      </c>
      <c r="B41" s="13" t="s">
        <v>11</v>
      </c>
      <c r="C41" s="12">
        <v>307</v>
      </c>
      <c r="D41" s="12">
        <v>17</v>
      </c>
      <c r="E41" s="12"/>
      <c r="F41" s="12"/>
      <c r="G41" s="13"/>
    </row>
    <row r="42" spans="1:7" ht="13.95" customHeight="1" x14ac:dyDescent="0.3">
      <c r="A42" s="12">
        <v>2</v>
      </c>
      <c r="B42" s="13" t="s">
        <v>54</v>
      </c>
      <c r="C42" s="12">
        <v>271</v>
      </c>
      <c r="D42" s="12">
        <v>15</v>
      </c>
      <c r="E42" s="12"/>
      <c r="F42" s="12"/>
      <c r="G42" s="13"/>
    </row>
    <row r="43" spans="1:7" ht="13.95" customHeight="1" x14ac:dyDescent="0.3">
      <c r="A43" s="12">
        <v>3</v>
      </c>
      <c r="B43" s="13" t="s">
        <v>24</v>
      </c>
      <c r="C43" s="12">
        <v>115</v>
      </c>
      <c r="D43" s="12">
        <v>6</v>
      </c>
      <c r="E43" s="12"/>
      <c r="F43" s="12"/>
      <c r="G43" s="13"/>
    </row>
    <row r="44" spans="1:7" ht="13.95" customHeight="1" x14ac:dyDescent="0.3">
      <c r="A44" s="12">
        <v>4</v>
      </c>
      <c r="B44" s="13" t="s">
        <v>2</v>
      </c>
      <c r="C44" s="12">
        <v>96</v>
      </c>
      <c r="D44" s="12">
        <v>5</v>
      </c>
      <c r="E44" s="12"/>
      <c r="F44" s="12"/>
      <c r="G44" s="13"/>
    </row>
    <row r="45" spans="1:7" ht="13.95" customHeight="1" x14ac:dyDescent="0.3">
      <c r="A45" s="12">
        <v>5</v>
      </c>
      <c r="B45" s="13" t="s">
        <v>48</v>
      </c>
      <c r="C45" s="12">
        <v>92</v>
      </c>
      <c r="D45" s="12">
        <v>5</v>
      </c>
      <c r="E45" s="12"/>
      <c r="F45" s="12"/>
      <c r="G45" s="13"/>
    </row>
    <row r="46" spans="1:7" ht="13.95" customHeight="1" x14ac:dyDescent="0.3">
      <c r="A46" s="12">
        <v>6</v>
      </c>
      <c r="B46" s="13" t="s">
        <v>65</v>
      </c>
      <c r="C46" s="12">
        <v>75</v>
      </c>
      <c r="D46" s="12">
        <v>4</v>
      </c>
      <c r="E46" s="12"/>
      <c r="F46" s="12"/>
      <c r="G46" s="13"/>
    </row>
    <row r="47" spans="1:7" ht="13.95" customHeight="1" x14ac:dyDescent="0.3">
      <c r="A47" s="12">
        <v>7</v>
      </c>
      <c r="B47" s="13" t="s">
        <v>75</v>
      </c>
      <c r="C47" s="12">
        <v>72</v>
      </c>
      <c r="D47" s="12">
        <v>4</v>
      </c>
      <c r="E47" s="12"/>
      <c r="F47" s="12"/>
      <c r="G47" s="13"/>
    </row>
    <row r="48" spans="1:7" ht="13.95" customHeight="1" x14ac:dyDescent="0.3">
      <c r="A48" s="12">
        <v>8</v>
      </c>
      <c r="B48" s="13" t="s">
        <v>51</v>
      </c>
      <c r="C48" s="12">
        <v>38</v>
      </c>
      <c r="D48" s="12">
        <v>2</v>
      </c>
      <c r="E48" s="12"/>
      <c r="F48" s="12"/>
      <c r="G48" s="13"/>
    </row>
    <row r="49" spans="1:7" ht="13.95" customHeight="1" x14ac:dyDescent="0.3">
      <c r="A49" s="12">
        <v>9</v>
      </c>
      <c r="B49" s="13" t="s">
        <v>124</v>
      </c>
      <c r="C49" s="12">
        <v>32</v>
      </c>
      <c r="D49" s="12">
        <v>2</v>
      </c>
      <c r="E49" s="12"/>
      <c r="F49" s="12"/>
      <c r="G49" s="13"/>
    </row>
    <row r="50" spans="1:7" ht="13.95" customHeight="1" x14ac:dyDescent="0.3">
      <c r="A50" s="12">
        <v>10</v>
      </c>
      <c r="B50" s="13" t="s">
        <v>71</v>
      </c>
      <c r="C50" s="12">
        <v>20</v>
      </c>
      <c r="D50" s="12">
        <v>1</v>
      </c>
      <c r="E50" s="12"/>
      <c r="F50" s="12"/>
      <c r="G50" s="13"/>
    </row>
    <row r="51" spans="1:7" ht="13.95" customHeight="1" x14ac:dyDescent="0.3">
      <c r="A51" s="12">
        <v>11</v>
      </c>
      <c r="B51" s="13" t="s">
        <v>34</v>
      </c>
      <c r="C51" s="12">
        <v>19</v>
      </c>
      <c r="D51" s="12">
        <v>1</v>
      </c>
      <c r="E51" s="12"/>
      <c r="F51" s="12"/>
      <c r="G51" s="13"/>
    </row>
    <row r="52" spans="1:7" ht="13.95" customHeight="1" x14ac:dyDescent="0.3">
      <c r="A52" s="12">
        <v>12</v>
      </c>
      <c r="B52" s="13" t="s">
        <v>45</v>
      </c>
      <c r="C52" s="12">
        <v>19</v>
      </c>
      <c r="D52" s="12">
        <v>1</v>
      </c>
      <c r="E52" s="12"/>
      <c r="F52" s="12"/>
      <c r="G52" s="13"/>
    </row>
    <row r="53" spans="1:7" ht="13.95" customHeight="1" x14ac:dyDescent="0.3">
      <c r="A53" s="12">
        <v>13</v>
      </c>
      <c r="B53" s="13" t="s">
        <v>111</v>
      </c>
      <c r="C53" s="12">
        <v>13</v>
      </c>
      <c r="D53" s="12">
        <v>1</v>
      </c>
      <c r="E53" s="12"/>
      <c r="F53" s="12"/>
      <c r="G53" s="13"/>
    </row>
    <row r="54" spans="1:7" ht="13.95" customHeight="1" x14ac:dyDescent="0.3">
      <c r="B54" s="22" t="s">
        <v>182</v>
      </c>
      <c r="C54" s="19">
        <f>SUM(C41:C53)</f>
        <v>1169</v>
      </c>
      <c r="D54" s="19">
        <f>SUM(D41:D53)</f>
        <v>64</v>
      </c>
      <c r="E54" s="25"/>
    </row>
    <row r="55" spans="1:7" ht="13.95" customHeight="1" x14ac:dyDescent="0.3">
      <c r="B55" s="13" t="s">
        <v>179</v>
      </c>
    </row>
    <row r="56" spans="1:7" ht="13.95" customHeight="1" x14ac:dyDescent="0.3"/>
  </sheetData>
  <mergeCells count="1">
    <mergeCell ref="A2:F2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Clas. M - F</vt:lpstr>
      <vt:lpstr>Clas. Cat.</vt:lpstr>
      <vt:lpstr>Pass.</vt:lpstr>
      <vt:lpstr>Clas. Soc.</vt:lpstr>
      <vt:lpstr>'Clas. Cat.'!Titoli_stampa</vt:lpstr>
      <vt:lpstr>'Clas. M - F'!Titoli_stampa</vt:lpstr>
      <vt:lpstr>Competitiva!Titoli_stampa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2025-06-29T15:15:17Z</cp:lastPrinted>
  <dcterms:created xsi:type="dcterms:W3CDTF">2025-06-23T15:30:04Z</dcterms:created>
  <dcterms:modified xsi:type="dcterms:W3CDTF">2025-06-29T15:32:52Z</dcterms:modified>
</cp:coreProperties>
</file>