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Viaggio\UISP\Varie_2025\Materiale pubblicato 2025\Classifiche pubblicate 2025\"/>
    </mc:Choice>
  </mc:AlternateContent>
  <xr:revisionPtr revIDLastSave="0" documentId="13_ncr:1_{BF612C8C-4214-4869-B273-6406B9F76471}" xr6:coauthVersionLast="47" xr6:coauthVersionMax="47" xr10:uidLastSave="{00000000-0000-0000-0000-000000000000}"/>
  <bookViews>
    <workbookView xWindow="-120" yWindow="-120" windowWidth="20730" windowHeight="11160" xr2:uid="{20CE2BD8-E66C-4CB1-A8EE-8234E350A88E}"/>
  </bookViews>
  <sheets>
    <sheet name="Class. Staffetta" sheetId="1" r:id="rId1"/>
    <sheet name="Gara Singola" sheetId="2" r:id="rId2"/>
    <sheet name="Class. Cat." sheetId="3" r:id="rId3"/>
    <sheet name="Passeggiata" sheetId="4" r:id="rId4"/>
    <sheet name="Società" sheetId="5" r:id="rId5"/>
  </sheets>
  <definedNames>
    <definedName name="_xlnm._FilterDatabase" localSheetId="0" hidden="1">'Class. Staffetta'!$A$2:$N$20</definedName>
    <definedName name="_xlnm._FilterDatabase" localSheetId="1" hidden="1">'Gara Singola'!$A$2:$K$15</definedName>
    <definedName name="_xlnm.Print_Titles" localSheetId="2">'Class. Cat.'!$1:$2</definedName>
    <definedName name="_xlnm.Print_Titles" localSheetId="3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9" i="5"/>
  <c r="C10" i="5"/>
  <c r="C11" i="5"/>
  <c r="C6" i="5"/>
  <c r="C12" i="5"/>
  <c r="C7" i="5"/>
  <c r="C8" i="5"/>
  <c r="C17" i="5"/>
  <c r="C13" i="5"/>
  <c r="C23" i="5"/>
  <c r="C18" i="5"/>
  <c r="C19" i="5"/>
  <c r="C15" i="5"/>
  <c r="C14" i="5"/>
  <c r="C16" i="5"/>
  <c r="C20" i="5"/>
  <c r="C21" i="5"/>
  <c r="C22" i="5"/>
  <c r="C4" i="5"/>
</calcChain>
</file>

<file path=xl/sharedStrings.xml><?xml version="1.0" encoding="utf-8"?>
<sst xmlns="http://schemas.openxmlformats.org/spreadsheetml/2006/main" count="564" uniqueCount="187">
  <si>
    <r>
      <t>CLASSIFICA ASSOLUTA STAFFETTA DELLA SOLIDARIET</t>
    </r>
    <r>
      <rPr>
        <b/>
        <u/>
        <sz val="12"/>
        <color theme="1"/>
        <rFont val="Calibri"/>
        <family val="2"/>
      </rPr>
      <t>À</t>
    </r>
    <r>
      <rPr>
        <b/>
        <u/>
        <sz val="12"/>
        <color theme="1"/>
        <rFont val="Arial"/>
        <family val="2"/>
      </rPr>
      <t xml:space="preserve"> 2X6 Km - SUVIGNANO - MONTERONI D'ARBIA (SI) 04/07/2025</t>
    </r>
  </si>
  <si>
    <t>ClAs</t>
  </si>
  <si>
    <t>Cognome e Nome 1</t>
  </si>
  <si>
    <t>Società 1</t>
  </si>
  <si>
    <t>S 1</t>
  </si>
  <si>
    <t>Anno 1</t>
  </si>
  <si>
    <t>Tempo 1</t>
  </si>
  <si>
    <t>Cognome e Nome 2</t>
  </si>
  <si>
    <t>Società 2</t>
  </si>
  <si>
    <t>S  2</t>
  </si>
  <si>
    <t>Anno 2</t>
  </si>
  <si>
    <t>Tempo 2</t>
  </si>
  <si>
    <t>Tempo Totale</t>
  </si>
  <si>
    <t>Categoria</t>
  </si>
  <si>
    <t>Cl. Cat.</t>
  </si>
  <si>
    <t>GIUDICI DI GARA</t>
  </si>
  <si>
    <t>Brogini Marco</t>
  </si>
  <si>
    <t>Rocchi Duccio</t>
  </si>
  <si>
    <t>UISP COMITATO DI SIENA COORDINAMENTO ATLETICA LEGGERA</t>
  </si>
  <si>
    <t>Cannucci Matteo</t>
  </si>
  <si>
    <t>G.S. Il Fiorino  A.S.D.</t>
  </si>
  <si>
    <t>M</t>
  </si>
  <si>
    <t>Giachi Edoardo</t>
  </si>
  <si>
    <t>Gruppo Sportivo Lucignano Val D'Arbia</t>
  </si>
  <si>
    <t>Zombardo Andrea</t>
  </si>
  <si>
    <t>S.S.D.S. Mens Sana In Corpore Sano</t>
  </si>
  <si>
    <t>Moraschini Luca</t>
  </si>
  <si>
    <t>Cavari Elena</t>
  </si>
  <si>
    <t>G.S. Po-Di-Sta Siena ASD</t>
  </si>
  <si>
    <t>F</t>
  </si>
  <si>
    <t>Burroni Giovanni</t>
  </si>
  <si>
    <t>A.S.D. S.P. Torre del Mangia</t>
  </si>
  <si>
    <t>Balzano Pasquale</t>
  </si>
  <si>
    <t>Tanzini Silvano</t>
  </si>
  <si>
    <t>C.R. Banca Monte dei Paschi di Siena</t>
  </si>
  <si>
    <t>Costantini Marco</t>
  </si>
  <si>
    <t>Seduttore Carmelo</t>
  </si>
  <si>
    <t>Corsi Ilaria</t>
  </si>
  <si>
    <t>Falsetti Pino</t>
  </si>
  <si>
    <t>C.S. Olimpia Poggio Al Vento A.S.D.</t>
  </si>
  <si>
    <t>Migliorini Catia</t>
  </si>
  <si>
    <t>Marianelli Danilo</t>
  </si>
  <si>
    <t>A.S.D. Team Marathon Bike</t>
  </si>
  <si>
    <t>Cinquegrana Ilaria</t>
  </si>
  <si>
    <t>ASD 4 Stormo</t>
  </si>
  <si>
    <t>Muzzi Federica</t>
  </si>
  <si>
    <t>Monestiroli Angelica</t>
  </si>
  <si>
    <t>Libero</t>
  </si>
  <si>
    <t>Dibra Andi</t>
  </si>
  <si>
    <t>A.S.D. Pol. Chianciano</t>
  </si>
  <si>
    <t>1ª coppia Ma. Escl. da Cat.</t>
  </si>
  <si>
    <t>-</t>
  </si>
  <si>
    <t>Pallari Samuele</t>
  </si>
  <si>
    <t>2ª coppia Ma. Escl. da Cat.</t>
  </si>
  <si>
    <t>Basile Roberto</t>
  </si>
  <si>
    <t>3ª coppia Ma. Escl. da Cat.</t>
  </si>
  <si>
    <t>Adani Meike</t>
  </si>
  <si>
    <t>1ª coppia Mi. Escl. da Cat.</t>
  </si>
  <si>
    <t>Mannini Andrea</t>
  </si>
  <si>
    <t>2ª coppia Mi. Escl. da Cat.</t>
  </si>
  <si>
    <t>Barberini Pietro</t>
  </si>
  <si>
    <t>Ass. Sport. Dil. Cappuccini 1972</t>
  </si>
  <si>
    <t>Arg. M.</t>
  </si>
  <si>
    <t>Taglienti Eros</t>
  </si>
  <si>
    <t>Amat. M.</t>
  </si>
  <si>
    <t>Montefiori Marco</t>
  </si>
  <si>
    <t>Zigon Giulia</t>
  </si>
  <si>
    <t>3ª coppia Mi. Escl. da Cat.</t>
  </si>
  <si>
    <t>Burroni Elena</t>
  </si>
  <si>
    <t>Mista Amat.</t>
  </si>
  <si>
    <t>Calzoni Simona</t>
  </si>
  <si>
    <t>A.S.D. Il Gregge Ribelle</t>
  </si>
  <si>
    <t>1ª coppia Fe. Escl. da Cat.</t>
  </si>
  <si>
    <t>Briganti Alessandro</t>
  </si>
  <si>
    <t>Invidia Maria Paola</t>
  </si>
  <si>
    <t>2ª coppia Fe. Escl. da Cat.</t>
  </si>
  <si>
    <t>Falconi Mirco</t>
  </si>
  <si>
    <t>Vet. M.</t>
  </si>
  <si>
    <t>Cinquegrana Andrea</t>
  </si>
  <si>
    <t>Ugolini Lucia</t>
  </si>
  <si>
    <t>3ª coppia Fe. Escl. da Cat.</t>
  </si>
  <si>
    <t>Mazzoli Angela</t>
  </si>
  <si>
    <t>ASD Atletica Costa D'Argento</t>
  </si>
  <si>
    <t>Vet. F.</t>
  </si>
  <si>
    <t>Morellato Alessio</t>
  </si>
  <si>
    <t>Bossini Alessandro</t>
  </si>
  <si>
    <t>Bocchi Davide</t>
  </si>
  <si>
    <t>Bonvissuto Michele</t>
  </si>
  <si>
    <t>Conflitti Marta</t>
  </si>
  <si>
    <t>Giannitti Pietro</t>
  </si>
  <si>
    <t>Covarelli Mauro</t>
  </si>
  <si>
    <t>Refi Mirko</t>
  </si>
  <si>
    <t>Garrasi Sebastiano</t>
  </si>
  <si>
    <t>Versiglioni Gianluca</t>
  </si>
  <si>
    <t>Terzuoli Gianna</t>
  </si>
  <si>
    <t>Sottile Giuseppe</t>
  </si>
  <si>
    <t>Chiodini Andrea</t>
  </si>
  <si>
    <t>Track end Field</t>
  </si>
  <si>
    <t>A.S.D. Senese Mens Sana In Corpore Sano</t>
  </si>
  <si>
    <t>Rieti Marathon Italia ASD</t>
  </si>
  <si>
    <t>BBP athletic asd</t>
  </si>
  <si>
    <t>G.S. Podista Siena A.S.D.</t>
  </si>
  <si>
    <t>A.S.D. Grifo Runners Perugia</t>
  </si>
  <si>
    <t>G.S. Valdelsa Runners A.S.D.</t>
  </si>
  <si>
    <t>Cantagalli Guido</t>
  </si>
  <si>
    <t>Marcucci Giovanni</t>
  </si>
  <si>
    <t>Michelangeli Daniele</t>
  </si>
  <si>
    <t>Pos.</t>
  </si>
  <si>
    <t>Num.</t>
  </si>
  <si>
    <t>Cognome Nome</t>
  </si>
  <si>
    <t>Sesso</t>
  </si>
  <si>
    <t>Società</t>
  </si>
  <si>
    <t>Anno</t>
  </si>
  <si>
    <t>Tempo</t>
  </si>
  <si>
    <t>Velocità Km/h</t>
  </si>
  <si>
    <t>Primi 3 esclusi da cat.</t>
  </si>
  <si>
    <t>Prime 3 escluse da cat.</t>
  </si>
  <si>
    <t xml:space="preserve"> Gara singola abbinata a Staffetta di SUVIGNANO  -  MONTERONI (SI)</t>
  </si>
  <si>
    <t>Km. 6</t>
  </si>
  <si>
    <t>Velocità m/Km</t>
  </si>
  <si>
    <t>Cl. As</t>
  </si>
  <si>
    <t>Cl. Cat</t>
  </si>
  <si>
    <t>Class. Cat. Amatori M</t>
  </si>
  <si>
    <t>Class. Cat. Vet. M</t>
  </si>
  <si>
    <t>Class. Cat. Arg. M.</t>
  </si>
  <si>
    <t>Giuliani Andrea</t>
  </si>
  <si>
    <t>Class. Assoluta Coppie Miste</t>
  </si>
  <si>
    <t>Class. Cat. Mista Amatori.</t>
  </si>
  <si>
    <t>Class. Cat. Vet. F.</t>
  </si>
  <si>
    <t>CLASSIFICHE CAT. GIOVANILI</t>
  </si>
  <si>
    <t>PRIMI PASSI FEMMINE</t>
  </si>
  <si>
    <t>PULCINI MASCHI</t>
  </si>
  <si>
    <t>Class. Assoluta Coppie Femminili</t>
  </si>
  <si>
    <t>Class. Assoluta Coppie Maschili</t>
  </si>
  <si>
    <r>
      <t>CLASSIFICA PER CATEGORIE E RAGAZZI STAFFETTA DELLA SOLIDARIET</t>
    </r>
    <r>
      <rPr>
        <b/>
        <u/>
        <sz val="10"/>
        <color theme="1"/>
        <rFont val="Calibri"/>
        <family val="2"/>
      </rPr>
      <t>À</t>
    </r>
    <r>
      <rPr>
        <b/>
        <u/>
        <sz val="10"/>
        <color theme="1"/>
        <rFont val="Arial"/>
        <family val="2"/>
      </rPr>
      <t xml:space="preserve"> 2X6 - SUVIGNANO 04/07/2025</t>
    </r>
  </si>
  <si>
    <t>Balzano Martina</t>
  </si>
  <si>
    <t>Bonvissuto Leonardo</t>
  </si>
  <si>
    <t>Bossini Sole Favole</t>
  </si>
  <si>
    <t>Moraschini Francesca</t>
  </si>
  <si>
    <t>Costantini Livia</t>
  </si>
  <si>
    <t>ESORDIENTI FEMM.</t>
  </si>
  <si>
    <t>GARA SINGOLA ORDINATA PER MASCHI/FEMMINE</t>
  </si>
  <si>
    <t>Categoria maschile</t>
  </si>
  <si>
    <t>PARTECIPANTI ALLA PASSEGGIATA</t>
  </si>
  <si>
    <t>S.</t>
  </si>
  <si>
    <t>o)</t>
  </si>
  <si>
    <t>Boccini Anna</t>
  </si>
  <si>
    <t>Muzzi Mario</t>
  </si>
  <si>
    <t>Rosati Giuseppe</t>
  </si>
  <si>
    <t>Cristofaro Varno</t>
  </si>
  <si>
    <t>Balzano Gabriele</t>
  </si>
  <si>
    <t>Balzano Gioele</t>
  </si>
  <si>
    <t>Bonvissuto Cristina</t>
  </si>
  <si>
    <t>Ceccobao Luca</t>
  </si>
  <si>
    <t>Ceccobao Mattia</t>
  </si>
  <si>
    <t>Piccolo Alberto</t>
  </si>
  <si>
    <t>Augusto Mathias</t>
  </si>
  <si>
    <t xml:space="preserve">Gomez Palacios Ricardo </t>
  </si>
  <si>
    <t>A. S. D. Cappuccini 1972</t>
  </si>
  <si>
    <t>Valdambrini Patrizia</t>
  </si>
  <si>
    <t>De Masi Denise</t>
  </si>
  <si>
    <t>Piscitelli Edoardo</t>
  </si>
  <si>
    <t>Piscitelli Giuseppe</t>
  </si>
  <si>
    <t>Cenni Marco</t>
  </si>
  <si>
    <t>m</t>
  </si>
  <si>
    <t>f</t>
  </si>
  <si>
    <t>Barbucci Stefania</t>
  </si>
  <si>
    <t>Draghiciu Fanuta</t>
  </si>
  <si>
    <t>Ceccobao Niccolò</t>
  </si>
  <si>
    <t>Santucci Silvia</t>
  </si>
  <si>
    <t>Senesi Massimiliano</t>
  </si>
  <si>
    <t>Palacios Ricardo</t>
  </si>
  <si>
    <t>Mathias Augusto</t>
  </si>
  <si>
    <t>Castellano Cinzia</t>
  </si>
  <si>
    <t>STAFFETTA DELLA SOLIDARIETÀ - SUVIGNANO - MONTERONI D'ARBIA (SI) * 04 luglio 2025</t>
  </si>
  <si>
    <t>Class.</t>
  </si>
  <si>
    <t>N.C.</t>
  </si>
  <si>
    <t>Totale</t>
  </si>
  <si>
    <t xml:space="preserve">UISP COMITATO DI SIENA COORDINAMENTO ATLETICA LEGGERA </t>
  </si>
  <si>
    <t>Staffetta</t>
  </si>
  <si>
    <t>Individuali</t>
  </si>
  <si>
    <t>Totale partecip.</t>
  </si>
  <si>
    <t>CLASSIFICA PER SOCIETA' VALIDA SOLO AI SOLI FINI STATISTICI</t>
  </si>
  <si>
    <r>
      <t>STAFFETTA DELLA SOLIDARIET</t>
    </r>
    <r>
      <rPr>
        <b/>
        <sz val="13"/>
        <color theme="1"/>
        <rFont val="Calibri"/>
        <family val="2"/>
      </rPr>
      <t>À</t>
    </r>
    <r>
      <rPr>
        <b/>
        <sz val="13"/>
        <color theme="1"/>
        <rFont val="Aptos Narrow"/>
        <family val="2"/>
        <scheme val="minor"/>
      </rPr>
      <t xml:space="preserve"> - SUVIGNANO - MONTERONI D'ARBIA (SI) * 04 LUGLIO 2025</t>
    </r>
  </si>
  <si>
    <t>Giovanili</t>
  </si>
  <si>
    <t>BBP Athletic asd</t>
  </si>
  <si>
    <t>Fastelli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</si>
</sst>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d\ mmmm\ yyyy"/>
    <numFmt numFmtId="166" formatCode="0.000"/>
    <numFmt numFmtId="167" formatCode="m:ss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u/>
      <sz val="7.5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7.5"/>
      <name val="Arial"/>
      <family val="2"/>
    </font>
    <font>
      <b/>
      <u/>
      <sz val="10"/>
      <color theme="1"/>
      <name val="Aptos Narrow"/>
      <family val="2"/>
      <scheme val="minor"/>
    </font>
    <font>
      <b/>
      <u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0"/>
      <color theme="1"/>
      <name val="Calibri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ptos Narrow"/>
      <family val="2"/>
      <scheme val="minor"/>
    </font>
    <font>
      <b/>
      <u/>
      <sz val="11"/>
      <color theme="1"/>
      <name val="Arial"/>
      <family val="2"/>
    </font>
    <font>
      <b/>
      <sz val="13"/>
      <color theme="1"/>
      <name val="Aptos Narrow"/>
      <family val="2"/>
      <scheme val="minor"/>
    </font>
    <font>
      <b/>
      <sz val="13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12">
    <xf numFmtId="0" fontId="0" fillId="0" borderId="0" xfId="0"/>
    <xf numFmtId="0" fontId="6" fillId="0" borderId="0" xfId="2" applyFont="1" applyAlignment="1">
      <alignment horizontal="center" vertical="top" wrapText="1"/>
    </xf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quotePrefix="1" applyFont="1" applyBorder="1"/>
    <xf numFmtId="0" fontId="7" fillId="0" borderId="2" xfId="2" quotePrefix="1" applyFont="1" applyBorder="1" applyAlignment="1">
      <alignment horizontal="center"/>
    </xf>
    <xf numFmtId="21" fontId="7" fillId="0" borderId="2" xfId="2" quotePrefix="1" applyNumberFormat="1" applyFont="1" applyBorder="1" applyAlignment="1" applyProtection="1">
      <alignment horizontal="center"/>
      <protection locked="0"/>
    </xf>
    <xf numFmtId="0" fontId="7" fillId="0" borderId="3" xfId="2" applyFont="1" applyBorder="1"/>
    <xf numFmtId="21" fontId="7" fillId="0" borderId="2" xfId="1" applyNumberFormat="1" applyFont="1" applyBorder="1" applyAlignment="1" applyProtection="1">
      <alignment horizontal="center"/>
      <protection locked="0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/>
    <xf numFmtId="0" fontId="7" fillId="0" borderId="6" xfId="2" quotePrefix="1" applyFont="1" applyBorder="1"/>
    <xf numFmtId="0" fontId="7" fillId="0" borderId="6" xfId="2" quotePrefix="1" applyFont="1" applyBorder="1" applyAlignment="1">
      <alignment horizontal="center"/>
    </xf>
    <xf numFmtId="21" fontId="7" fillId="0" borderId="6" xfId="2" quotePrefix="1" applyNumberFormat="1" applyFont="1" applyBorder="1" applyAlignment="1" applyProtection="1">
      <alignment horizontal="center"/>
      <protection locked="0"/>
    </xf>
    <xf numFmtId="0" fontId="7" fillId="0" borderId="7" xfId="2" applyFont="1" applyBorder="1"/>
    <xf numFmtId="21" fontId="7" fillId="0" borderId="6" xfId="2" applyNumberFormat="1" applyFont="1" applyBorder="1" applyAlignment="1" applyProtection="1">
      <alignment horizontal="center"/>
      <protection locked="0"/>
    </xf>
    <xf numFmtId="0" fontId="7" fillId="0" borderId="8" xfId="2" applyFont="1" applyBorder="1" applyAlignment="1">
      <alignment horizontal="center"/>
    </xf>
    <xf numFmtId="9" fontId="0" fillId="0" borderId="0" xfId="1" applyFont="1"/>
    <xf numFmtId="0" fontId="8" fillId="0" borderId="0" xfId="0" applyFont="1"/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0" borderId="0" xfId="2" quotePrefix="1" applyFont="1"/>
    <xf numFmtId="0" fontId="10" fillId="0" borderId="0" xfId="2" quotePrefix="1" applyFont="1" applyAlignment="1">
      <alignment horizontal="center"/>
    </xf>
    <xf numFmtId="21" fontId="10" fillId="0" borderId="0" xfId="2" quotePrefix="1" applyNumberFormat="1" applyFont="1" applyAlignment="1" applyProtection="1">
      <alignment horizontal="center"/>
      <protection locked="0"/>
    </xf>
    <xf numFmtId="21" fontId="10" fillId="0" borderId="0" xfId="1" applyNumberFormat="1" applyFont="1" applyAlignment="1" applyProtection="1">
      <alignment horizontal="center"/>
      <protection locked="0"/>
    </xf>
    <xf numFmtId="21" fontId="10" fillId="0" borderId="0" xfId="2" applyNumberFormat="1" applyFont="1" applyAlignment="1" applyProtection="1">
      <alignment horizontal="center"/>
      <protection locked="0"/>
    </xf>
    <xf numFmtId="0" fontId="9" fillId="0" borderId="0" xfId="2" quotePrefix="1" applyFont="1"/>
    <xf numFmtId="0" fontId="9" fillId="0" borderId="0" xfId="2" applyFont="1" applyAlignment="1">
      <alignment horizontal="center"/>
    </xf>
    <xf numFmtId="0" fontId="9" fillId="0" borderId="0" xfId="2" applyFont="1"/>
    <xf numFmtId="0" fontId="9" fillId="0" borderId="0" xfId="2" quotePrefix="1" applyFont="1" applyAlignment="1">
      <alignment horizontal="center"/>
    </xf>
    <xf numFmtId="21" fontId="9" fillId="0" borderId="0" xfId="2" quotePrefix="1" applyNumberFormat="1" applyFont="1" applyAlignment="1" applyProtection="1">
      <alignment horizontal="center"/>
      <protection locked="0"/>
    </xf>
    <xf numFmtId="21" fontId="9" fillId="0" borderId="0" xfId="2" applyNumberFormat="1" applyFont="1" applyAlignment="1" applyProtection="1">
      <alignment horizontal="center"/>
      <protection locked="0"/>
    </xf>
    <xf numFmtId="0" fontId="4" fillId="0" borderId="0" xfId="0" applyFont="1"/>
    <xf numFmtId="0" fontId="11" fillId="0" borderId="0" xfId="0" applyFont="1"/>
    <xf numFmtId="164" fontId="7" fillId="0" borderId="2" xfId="2" quotePrefix="1" applyNumberFormat="1" applyFont="1" applyBorder="1" applyAlignment="1" applyProtection="1">
      <alignment horizontal="center"/>
      <protection locked="0"/>
    </xf>
    <xf numFmtId="164" fontId="7" fillId="0" borderId="6" xfId="2" quotePrefix="1" applyNumberFormat="1" applyFont="1" applyBorder="1" applyAlignment="1" applyProtection="1">
      <alignment horizontal="center"/>
      <protection locked="0"/>
    </xf>
    <xf numFmtId="0" fontId="7" fillId="0" borderId="2" xfId="2" quotePrefix="1" applyFont="1" applyBorder="1" applyAlignment="1">
      <alignment horizontal="left"/>
    </xf>
    <xf numFmtId="0" fontId="7" fillId="0" borderId="6" xfId="2" quotePrefix="1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9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3" fillId="0" borderId="11" xfId="0" quotePrefix="1" applyNumberFormat="1" applyFont="1" applyBorder="1" applyAlignment="1">
      <alignment horizontal="centerContinuous" vertical="center"/>
    </xf>
    <xf numFmtId="0" fontId="14" fillId="0" borderId="12" xfId="0" applyFont="1" applyBorder="1" applyAlignment="1">
      <alignment horizontal="centerContinuous" vertical="center"/>
    </xf>
    <xf numFmtId="165" fontId="13" fillId="0" borderId="12" xfId="0" applyNumberFormat="1" applyFont="1" applyBorder="1" applyAlignment="1">
      <alignment horizontal="centerContinuous" vertical="center"/>
    </xf>
    <xf numFmtId="165" fontId="13" fillId="0" borderId="12" xfId="0" applyNumberFormat="1" applyFont="1" applyBorder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23" fillId="0" borderId="14" xfId="2" applyFont="1" applyBorder="1" applyAlignment="1">
      <alignment horizontal="center" vertical="top" wrapText="1"/>
    </xf>
    <xf numFmtId="0" fontId="23" fillId="0" borderId="15" xfId="2" applyFont="1" applyBorder="1" applyAlignment="1">
      <alignment horizontal="center" vertical="top" wrapText="1"/>
    </xf>
    <xf numFmtId="0" fontId="12" fillId="0" borderId="16" xfId="2" applyFont="1" applyBorder="1" applyAlignment="1">
      <alignment horizontal="center" vertical="top" wrapText="1"/>
    </xf>
    <xf numFmtId="0" fontId="9" fillId="0" borderId="0" xfId="2" applyFont="1" applyAlignment="1">
      <alignment horizontal="left" vertical="center" wrapText="1"/>
    </xf>
    <xf numFmtId="0" fontId="6" fillId="0" borderId="17" xfId="2" applyFont="1" applyBorder="1" applyAlignment="1">
      <alignment horizontal="center" vertical="top" wrapText="1"/>
    </xf>
    <xf numFmtId="0" fontId="24" fillId="0" borderId="0" xfId="2" applyFont="1" applyAlignment="1">
      <alignment horizontal="center"/>
    </xf>
    <xf numFmtId="0" fontId="24" fillId="0" borderId="0" xfId="2" applyFont="1"/>
    <xf numFmtId="0" fontId="24" fillId="0" borderId="0" xfId="2" quotePrefix="1" applyFont="1"/>
    <xf numFmtId="0" fontId="24" fillId="0" borderId="0" xfId="2" quotePrefix="1" applyFont="1" applyAlignment="1">
      <alignment horizontal="center"/>
    </xf>
    <xf numFmtId="21" fontId="24" fillId="0" borderId="0" xfId="2" quotePrefix="1" applyNumberFormat="1" applyFont="1" applyAlignment="1" applyProtection="1">
      <alignment horizontal="center"/>
      <protection locked="0"/>
    </xf>
    <xf numFmtId="0" fontId="24" fillId="0" borderId="17" xfId="2" applyFont="1" applyBorder="1"/>
    <xf numFmtId="21" fontId="24" fillId="0" borderId="0" xfId="1" applyNumberFormat="1" applyFont="1" applyAlignment="1" applyProtection="1">
      <alignment horizontal="center"/>
      <protection locked="0"/>
    </xf>
    <xf numFmtId="0" fontId="25" fillId="0" borderId="0" xfId="0" applyFont="1"/>
    <xf numFmtId="21" fontId="24" fillId="0" borderId="0" xfId="2" applyNumberFormat="1" applyFont="1" applyAlignment="1" applyProtection="1">
      <alignment horizontal="center"/>
      <protection locked="0"/>
    </xf>
    <xf numFmtId="0" fontId="23" fillId="0" borderId="0" xfId="2" quotePrefix="1" applyFont="1"/>
    <xf numFmtId="0" fontId="23" fillId="0" borderId="0" xfId="2" applyFont="1" applyAlignment="1">
      <alignment horizontal="center"/>
    </xf>
    <xf numFmtId="0" fontId="23" fillId="0" borderId="0" xfId="2" applyFont="1"/>
    <xf numFmtId="0" fontId="23" fillId="0" borderId="0" xfId="2" quotePrefix="1" applyFont="1" applyAlignment="1">
      <alignment horizontal="center"/>
    </xf>
    <xf numFmtId="21" fontId="23" fillId="0" borderId="0" xfId="2" quotePrefix="1" applyNumberFormat="1" applyFont="1" applyAlignment="1" applyProtection="1">
      <alignment horizontal="center"/>
      <protection locked="0"/>
    </xf>
    <xf numFmtId="0" fontId="23" fillId="0" borderId="17" xfId="2" applyFont="1" applyBorder="1"/>
    <xf numFmtId="21" fontId="23" fillId="0" borderId="0" xfId="2" applyNumberFormat="1" applyFont="1" applyAlignment="1" applyProtection="1">
      <alignment horizontal="center"/>
      <protection locked="0"/>
    </xf>
    <xf numFmtId="0" fontId="26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0" fillId="0" borderId="0" xfId="0" applyFont="1"/>
    <xf numFmtId="0" fontId="2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12" xfId="0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"/>
    </xf>
    <xf numFmtId="0" fontId="31" fillId="0" borderId="15" xfId="0" applyFont="1" applyBorder="1"/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3">
    <cellStyle name="Normale" xfId="0" builtinId="0"/>
    <cellStyle name="Normale 4" xfId="2" xr:uid="{C18515AD-7926-4F5A-B9C8-EA7C9D7877B5}"/>
    <cellStyle name="Percentuale" xfId="1" builtinId="5"/>
  </cellStyles>
  <dxfs count="8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D4F7-6E79-4509-B709-629B52B64D45}">
  <sheetPr>
    <tabColor rgb="FFFFFF00"/>
  </sheetPr>
  <dimension ref="A1:Q71"/>
  <sheetViews>
    <sheetView tabSelected="1" zoomScaleNormal="10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" customWidth="1"/>
    <col min="2" max="2" width="15.7109375" customWidth="1"/>
    <col min="3" max="3" width="25.42578125" customWidth="1"/>
    <col min="4" max="4" width="2.7109375" customWidth="1"/>
    <col min="5" max="5" width="5.28515625" customWidth="1"/>
    <col min="6" max="6" width="7.28515625" customWidth="1"/>
    <col min="7" max="7" width="15.7109375" customWidth="1"/>
    <col min="8" max="8" width="24.5703125" customWidth="1"/>
    <col min="9" max="9" width="2.7109375" customWidth="1"/>
    <col min="10" max="10" width="5.28515625" customWidth="1"/>
    <col min="11" max="11" width="8" customWidth="1"/>
    <col min="12" max="12" width="8.140625" customWidth="1"/>
    <col min="13" max="13" width="16.7109375" customWidth="1"/>
    <col min="14" max="14" width="3.5703125" customWidth="1"/>
  </cols>
  <sheetData>
    <row r="1" spans="1:14" ht="27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.75" customHeight="1" x14ac:dyDescent="0.25">
      <c r="A2" s="45" t="s">
        <v>1</v>
      </c>
      <c r="B2" s="46" t="s">
        <v>2</v>
      </c>
      <c r="C2" s="46" t="s">
        <v>3</v>
      </c>
      <c r="D2" s="45" t="s">
        <v>4</v>
      </c>
      <c r="E2" s="45" t="s">
        <v>5</v>
      </c>
      <c r="F2" s="45" t="s">
        <v>6</v>
      </c>
      <c r="G2" s="47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5" t="s">
        <v>13</v>
      </c>
      <c r="N2" s="45" t="s">
        <v>14</v>
      </c>
    </row>
    <row r="3" spans="1:14" x14ac:dyDescent="0.25">
      <c r="A3" s="2">
        <v>1</v>
      </c>
      <c r="B3" s="3" t="s">
        <v>19</v>
      </c>
      <c r="C3" s="4" t="s">
        <v>20</v>
      </c>
      <c r="D3" s="5" t="s">
        <v>21</v>
      </c>
      <c r="E3" s="5">
        <v>1990</v>
      </c>
      <c r="F3" s="36">
        <v>1.5000000000000001E-2</v>
      </c>
      <c r="G3" s="7" t="s">
        <v>48</v>
      </c>
      <c r="H3" s="4" t="s">
        <v>49</v>
      </c>
      <c r="I3" s="5" t="s">
        <v>21</v>
      </c>
      <c r="J3" s="5">
        <v>1972</v>
      </c>
      <c r="K3" s="6">
        <v>1.5185185185185185E-2</v>
      </c>
      <c r="L3" s="8">
        <v>3.0185185185185186E-2</v>
      </c>
      <c r="M3" s="38" t="s">
        <v>50</v>
      </c>
      <c r="N3" s="9" t="s">
        <v>51</v>
      </c>
    </row>
    <row r="4" spans="1:14" x14ac:dyDescent="0.25">
      <c r="A4" s="10">
        <v>2</v>
      </c>
      <c r="B4" s="11" t="s">
        <v>22</v>
      </c>
      <c r="C4" s="12" t="s">
        <v>23</v>
      </c>
      <c r="D4" s="13" t="s">
        <v>21</v>
      </c>
      <c r="E4" s="13">
        <v>1990</v>
      </c>
      <c r="F4" s="37">
        <v>1.5358796296296296E-2</v>
      </c>
      <c r="G4" s="15" t="s">
        <v>52</v>
      </c>
      <c r="H4" s="12" t="s">
        <v>23</v>
      </c>
      <c r="I4" s="13" t="s">
        <v>21</v>
      </c>
      <c r="J4" s="13">
        <v>1990</v>
      </c>
      <c r="K4" s="14">
        <v>1.607638888888889E-2</v>
      </c>
      <c r="L4" s="16">
        <v>3.1435185185185184E-2</v>
      </c>
      <c r="M4" s="39" t="s">
        <v>53</v>
      </c>
      <c r="N4" s="17" t="s">
        <v>51</v>
      </c>
    </row>
    <row r="5" spans="1:14" x14ac:dyDescent="0.25">
      <c r="A5" s="10">
        <v>3</v>
      </c>
      <c r="B5" s="11" t="s">
        <v>24</v>
      </c>
      <c r="C5" s="12" t="s">
        <v>25</v>
      </c>
      <c r="D5" s="13" t="s">
        <v>21</v>
      </c>
      <c r="E5" s="13">
        <v>1986</v>
      </c>
      <c r="F5" s="37">
        <v>1.5810185185185184E-2</v>
      </c>
      <c r="G5" s="15" t="s">
        <v>54</v>
      </c>
      <c r="H5" s="12" t="s">
        <v>42</v>
      </c>
      <c r="I5" s="13" t="s">
        <v>21</v>
      </c>
      <c r="J5" s="13">
        <v>1995</v>
      </c>
      <c r="K5" s="14">
        <v>1.6909722222222222E-2</v>
      </c>
      <c r="L5" s="16">
        <v>3.2719907407407406E-2</v>
      </c>
      <c r="M5" s="39" t="s">
        <v>55</v>
      </c>
      <c r="N5" s="17" t="s">
        <v>51</v>
      </c>
    </row>
    <row r="6" spans="1:14" x14ac:dyDescent="0.25">
      <c r="A6" s="10">
        <v>4</v>
      </c>
      <c r="B6" s="11" t="s">
        <v>26</v>
      </c>
      <c r="C6" s="12" t="s">
        <v>25</v>
      </c>
      <c r="D6" s="13" t="s">
        <v>21</v>
      </c>
      <c r="E6" s="13">
        <v>1986</v>
      </c>
      <c r="F6" s="37">
        <v>2.0520833333333332E-2</v>
      </c>
      <c r="G6" s="15" t="s">
        <v>56</v>
      </c>
      <c r="H6" s="12" t="s">
        <v>25</v>
      </c>
      <c r="I6" s="13" t="s">
        <v>29</v>
      </c>
      <c r="J6" s="13">
        <v>1998</v>
      </c>
      <c r="K6" s="14">
        <v>1.8287037037037043E-2</v>
      </c>
      <c r="L6" s="16">
        <v>3.8807870370370375E-2</v>
      </c>
      <c r="M6" s="39" t="s">
        <v>57</v>
      </c>
      <c r="N6" s="17" t="s">
        <v>51</v>
      </c>
    </row>
    <row r="7" spans="1:14" x14ac:dyDescent="0.25">
      <c r="A7" s="10">
        <v>5</v>
      </c>
      <c r="B7" s="11" t="s">
        <v>27</v>
      </c>
      <c r="C7" s="12" t="s">
        <v>28</v>
      </c>
      <c r="D7" s="13" t="s">
        <v>29</v>
      </c>
      <c r="E7" s="13">
        <v>1966</v>
      </c>
      <c r="F7" s="37">
        <v>2.2870370370370371E-2</v>
      </c>
      <c r="G7" s="15" t="s">
        <v>58</v>
      </c>
      <c r="H7" s="12" t="s">
        <v>28</v>
      </c>
      <c r="I7" s="13" t="s">
        <v>21</v>
      </c>
      <c r="J7" s="13">
        <v>1968</v>
      </c>
      <c r="K7" s="14">
        <v>1.8368055555555551E-2</v>
      </c>
      <c r="L7" s="16">
        <v>4.1238425925925921E-2</v>
      </c>
      <c r="M7" s="39" t="s">
        <v>59</v>
      </c>
      <c r="N7" s="17" t="s">
        <v>51</v>
      </c>
    </row>
    <row r="8" spans="1:14" x14ac:dyDescent="0.25">
      <c r="A8" s="10">
        <v>6</v>
      </c>
      <c r="B8" s="11" t="s">
        <v>30</v>
      </c>
      <c r="C8" s="12" t="s">
        <v>31</v>
      </c>
      <c r="D8" s="13" t="s">
        <v>21</v>
      </c>
      <c r="E8" s="13">
        <v>1964</v>
      </c>
      <c r="F8" s="37">
        <v>2.0196759259259258E-2</v>
      </c>
      <c r="G8" s="15" t="s">
        <v>60</v>
      </c>
      <c r="H8" s="12" t="s">
        <v>61</v>
      </c>
      <c r="I8" s="13" t="s">
        <v>21</v>
      </c>
      <c r="J8" s="13">
        <v>1960</v>
      </c>
      <c r="K8" s="14">
        <v>2.1793981481481487E-2</v>
      </c>
      <c r="L8" s="16">
        <v>4.1990740740740745E-2</v>
      </c>
      <c r="M8" s="13" t="s">
        <v>62</v>
      </c>
      <c r="N8" s="17">
        <v>1</v>
      </c>
    </row>
    <row r="9" spans="1:14" x14ac:dyDescent="0.25">
      <c r="A9" s="10">
        <v>7</v>
      </c>
      <c r="B9" s="11" t="s">
        <v>32</v>
      </c>
      <c r="C9" s="12" t="s">
        <v>25</v>
      </c>
      <c r="D9" s="13" t="s">
        <v>21</v>
      </c>
      <c r="E9" s="13">
        <v>1974</v>
      </c>
      <c r="F9" s="37">
        <v>2.1666666666666667E-2</v>
      </c>
      <c r="G9" s="15" t="s">
        <v>63</v>
      </c>
      <c r="H9" s="12" t="s">
        <v>25</v>
      </c>
      <c r="I9" s="13" t="s">
        <v>21</v>
      </c>
      <c r="J9" s="13">
        <v>1981</v>
      </c>
      <c r="K9" s="14">
        <v>2.0868055555555549E-2</v>
      </c>
      <c r="L9" s="16">
        <v>4.2534722222222217E-2</v>
      </c>
      <c r="M9" s="13" t="s">
        <v>64</v>
      </c>
      <c r="N9" s="17">
        <v>1</v>
      </c>
    </row>
    <row r="10" spans="1:14" x14ac:dyDescent="0.25">
      <c r="A10" s="10">
        <v>8</v>
      </c>
      <c r="B10" s="11" t="s">
        <v>33</v>
      </c>
      <c r="C10" s="12" t="s">
        <v>34</v>
      </c>
      <c r="D10" s="13" t="s">
        <v>21</v>
      </c>
      <c r="E10" s="13">
        <v>1967</v>
      </c>
      <c r="F10" s="37">
        <v>2.1805555555555554E-2</v>
      </c>
      <c r="G10" s="15" t="s">
        <v>65</v>
      </c>
      <c r="H10" s="12" t="s">
        <v>34</v>
      </c>
      <c r="I10" s="13" t="s">
        <v>21</v>
      </c>
      <c r="J10" s="13">
        <v>1961</v>
      </c>
      <c r="K10" s="14">
        <v>2.1273148148148149E-2</v>
      </c>
      <c r="L10" s="16">
        <v>4.3078703703703702E-2</v>
      </c>
      <c r="M10" s="13" t="s">
        <v>62</v>
      </c>
      <c r="N10" s="17">
        <v>2</v>
      </c>
    </row>
    <row r="11" spans="1:14" x14ac:dyDescent="0.25">
      <c r="A11" s="10">
        <v>9</v>
      </c>
      <c r="B11" s="11" t="s">
        <v>35</v>
      </c>
      <c r="C11" s="12" t="s">
        <v>25</v>
      </c>
      <c r="D11" s="13" t="s">
        <v>21</v>
      </c>
      <c r="E11" s="13">
        <v>1977</v>
      </c>
      <c r="F11" s="37">
        <v>2.2511574074074073E-2</v>
      </c>
      <c r="G11" s="15" t="s">
        <v>66</v>
      </c>
      <c r="H11" s="12" t="s">
        <v>25</v>
      </c>
      <c r="I11" s="13" t="s">
        <v>29</v>
      </c>
      <c r="J11" s="13">
        <v>1978</v>
      </c>
      <c r="K11" s="14">
        <v>2.1180555555555557E-2</v>
      </c>
      <c r="L11" s="16">
        <v>4.3692129629629629E-2</v>
      </c>
      <c r="M11" s="39" t="s">
        <v>67</v>
      </c>
      <c r="N11" s="17" t="s">
        <v>51</v>
      </c>
    </row>
    <row r="12" spans="1:14" x14ac:dyDescent="0.25">
      <c r="A12" s="10">
        <v>10</v>
      </c>
      <c r="B12" s="11" t="s">
        <v>36</v>
      </c>
      <c r="C12" s="12" t="s">
        <v>31</v>
      </c>
      <c r="D12" s="13" t="s">
        <v>21</v>
      </c>
      <c r="E12" s="13">
        <v>1981</v>
      </c>
      <c r="F12" s="37">
        <v>2.0879629629629626E-2</v>
      </c>
      <c r="G12" s="15" t="s">
        <v>68</v>
      </c>
      <c r="H12" s="12" t="s">
        <v>25</v>
      </c>
      <c r="I12" s="13" t="s">
        <v>29</v>
      </c>
      <c r="J12" s="13">
        <v>1973</v>
      </c>
      <c r="K12" s="14">
        <v>2.2939814814814819E-2</v>
      </c>
      <c r="L12" s="16">
        <v>4.3819444444444446E-2</v>
      </c>
      <c r="M12" s="13" t="s">
        <v>69</v>
      </c>
      <c r="N12" s="17">
        <v>1</v>
      </c>
    </row>
    <row r="13" spans="1:14" x14ac:dyDescent="0.25">
      <c r="A13" s="10">
        <v>11</v>
      </c>
      <c r="B13" s="11" t="s">
        <v>37</v>
      </c>
      <c r="C13" s="12" t="s">
        <v>31</v>
      </c>
      <c r="D13" s="13" t="s">
        <v>29</v>
      </c>
      <c r="E13" s="13">
        <v>1971</v>
      </c>
      <c r="F13" s="37">
        <v>2.3495370370370371E-2</v>
      </c>
      <c r="G13" s="15" t="s">
        <v>70</v>
      </c>
      <c r="H13" s="12" t="s">
        <v>71</v>
      </c>
      <c r="I13" s="13" t="s">
        <v>29</v>
      </c>
      <c r="J13" s="13">
        <v>1967</v>
      </c>
      <c r="K13" s="14">
        <v>2.462962962962963E-2</v>
      </c>
      <c r="L13" s="16">
        <v>4.8125000000000001E-2</v>
      </c>
      <c r="M13" s="39" t="s">
        <v>72</v>
      </c>
      <c r="N13" s="17" t="s">
        <v>51</v>
      </c>
    </row>
    <row r="14" spans="1:14" x14ac:dyDescent="0.25">
      <c r="A14" s="10">
        <v>12</v>
      </c>
      <c r="B14" s="11" t="s">
        <v>38</v>
      </c>
      <c r="C14" s="12" t="s">
        <v>39</v>
      </c>
      <c r="D14" s="13" t="s">
        <v>21</v>
      </c>
      <c r="E14" s="13">
        <v>1956</v>
      </c>
      <c r="F14" s="37">
        <v>2.4687499999999998E-2</v>
      </c>
      <c r="G14" s="15" t="s">
        <v>73</v>
      </c>
      <c r="H14" s="12" t="s">
        <v>61</v>
      </c>
      <c r="I14" s="13" t="s">
        <v>21</v>
      </c>
      <c r="J14" s="13">
        <v>1969</v>
      </c>
      <c r="K14" s="14">
        <v>2.4687500000000005E-2</v>
      </c>
      <c r="L14" s="16">
        <v>4.9375000000000002E-2</v>
      </c>
      <c r="M14" s="13" t="s">
        <v>62</v>
      </c>
      <c r="N14" s="17">
        <v>3</v>
      </c>
    </row>
    <row r="15" spans="1:14" x14ac:dyDescent="0.25">
      <c r="A15" s="10">
        <v>13</v>
      </c>
      <c r="B15" s="11" t="s">
        <v>40</v>
      </c>
      <c r="C15" s="12" t="s">
        <v>39</v>
      </c>
      <c r="D15" s="13" t="s">
        <v>29</v>
      </c>
      <c r="E15" s="13">
        <v>1968</v>
      </c>
      <c r="F15" s="37">
        <v>2.3171296296296297E-2</v>
      </c>
      <c r="G15" s="15" t="s">
        <v>74</v>
      </c>
      <c r="H15" s="12" t="s">
        <v>39</v>
      </c>
      <c r="I15" s="13" t="s">
        <v>29</v>
      </c>
      <c r="J15" s="13">
        <v>1971</v>
      </c>
      <c r="K15" s="14">
        <v>2.8460648148148148E-2</v>
      </c>
      <c r="L15" s="16">
        <v>5.1631944444444446E-2</v>
      </c>
      <c r="M15" s="39" t="s">
        <v>75</v>
      </c>
      <c r="N15" s="17" t="s">
        <v>51</v>
      </c>
    </row>
    <row r="16" spans="1:14" x14ac:dyDescent="0.25">
      <c r="A16" s="10">
        <v>14</v>
      </c>
      <c r="B16" s="11" t="s">
        <v>41</v>
      </c>
      <c r="C16" s="12" t="s">
        <v>42</v>
      </c>
      <c r="D16" s="13" t="s">
        <v>21</v>
      </c>
      <c r="E16" s="13">
        <v>1965</v>
      </c>
      <c r="F16" s="37">
        <v>2.0983796296296296E-2</v>
      </c>
      <c r="G16" s="15" t="s">
        <v>76</v>
      </c>
      <c r="H16" s="12" t="s">
        <v>42</v>
      </c>
      <c r="I16" s="13" t="s">
        <v>21</v>
      </c>
      <c r="J16" s="13">
        <v>1967</v>
      </c>
      <c r="K16" s="14">
        <v>3.0706018518518525E-2</v>
      </c>
      <c r="L16" s="16">
        <v>5.168981481481482E-2</v>
      </c>
      <c r="M16" s="13" t="s">
        <v>77</v>
      </c>
      <c r="N16" s="17">
        <v>1</v>
      </c>
    </row>
    <row r="17" spans="1:17" x14ac:dyDescent="0.25">
      <c r="A17" s="10">
        <v>15</v>
      </c>
      <c r="B17" s="11" t="s">
        <v>43</v>
      </c>
      <c r="C17" s="12" t="s">
        <v>44</v>
      </c>
      <c r="D17" s="13" t="s">
        <v>29</v>
      </c>
      <c r="E17" s="13">
        <v>1994</v>
      </c>
      <c r="F17" s="37">
        <v>2.9664351851851855E-2</v>
      </c>
      <c r="G17" s="15" t="s">
        <v>78</v>
      </c>
      <c r="H17" s="12" t="s">
        <v>44</v>
      </c>
      <c r="I17" s="13" t="s">
        <v>21</v>
      </c>
      <c r="J17" s="13">
        <v>1963</v>
      </c>
      <c r="K17" s="14">
        <v>2.224537037037037E-2</v>
      </c>
      <c r="L17" s="16">
        <v>5.1909722222222225E-2</v>
      </c>
      <c r="M17" s="13" t="s">
        <v>69</v>
      </c>
      <c r="N17" s="17">
        <v>2</v>
      </c>
      <c r="Q17" s="18"/>
    </row>
    <row r="18" spans="1:17" x14ac:dyDescent="0.25">
      <c r="A18" s="10">
        <v>16</v>
      </c>
      <c r="B18" s="11" t="s">
        <v>45</v>
      </c>
      <c r="C18" s="12" t="s">
        <v>31</v>
      </c>
      <c r="D18" s="13" t="s">
        <v>29</v>
      </c>
      <c r="E18" s="13">
        <v>1972</v>
      </c>
      <c r="F18" s="37">
        <v>2.8125000000000001E-2</v>
      </c>
      <c r="G18" s="15" t="s">
        <v>79</v>
      </c>
      <c r="H18" s="12" t="s">
        <v>31</v>
      </c>
      <c r="I18" s="13" t="s">
        <v>29</v>
      </c>
      <c r="J18" s="13">
        <v>1965</v>
      </c>
      <c r="K18" s="14">
        <v>3.8124999999999992E-2</v>
      </c>
      <c r="L18" s="16">
        <v>6.6249999999999989E-2</v>
      </c>
      <c r="M18" s="39" t="s">
        <v>80</v>
      </c>
      <c r="N18" s="17" t="s">
        <v>51</v>
      </c>
    </row>
    <row r="19" spans="1:17" x14ac:dyDescent="0.25">
      <c r="A19" s="10">
        <v>17</v>
      </c>
      <c r="B19" s="11" t="s">
        <v>46</v>
      </c>
      <c r="C19" s="12" t="s">
        <v>47</v>
      </c>
      <c r="D19" s="13" t="s">
        <v>29</v>
      </c>
      <c r="E19" s="13">
        <v>1963</v>
      </c>
      <c r="F19" s="37">
        <v>2.1203703703703707E-2</v>
      </c>
      <c r="G19" s="15" t="s">
        <v>81</v>
      </c>
      <c r="H19" s="12" t="s">
        <v>82</v>
      </c>
      <c r="I19" s="13" t="s">
        <v>29</v>
      </c>
      <c r="J19" s="13">
        <v>1960</v>
      </c>
      <c r="K19" s="14">
        <v>4.7326388888888876E-2</v>
      </c>
      <c r="L19" s="16">
        <v>6.8530092592592587E-2</v>
      </c>
      <c r="M19" s="13" t="s">
        <v>83</v>
      </c>
      <c r="N19" s="17">
        <v>1</v>
      </c>
    </row>
    <row r="20" spans="1:17" x14ac:dyDescent="0.25">
      <c r="A20" s="10"/>
      <c r="B20" s="11"/>
      <c r="C20" s="12"/>
      <c r="D20" s="13"/>
      <c r="E20" s="13"/>
      <c r="F20" s="14"/>
      <c r="G20" s="15"/>
      <c r="H20" s="12"/>
      <c r="I20" s="13"/>
      <c r="J20" s="13"/>
      <c r="K20" s="14"/>
      <c r="L20" s="16"/>
      <c r="M20" s="13"/>
      <c r="N20" s="17"/>
    </row>
    <row r="21" spans="1:17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7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7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7" x14ac:dyDescent="0.25">
      <c r="B24" s="34" t="s">
        <v>15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7" x14ac:dyDescent="0.25">
      <c r="B25" s="19" t="s">
        <v>16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7" x14ac:dyDescent="0.25">
      <c r="B26" t="s">
        <v>104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7" x14ac:dyDescent="0.25">
      <c r="B27" s="19" t="s">
        <v>105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 x14ac:dyDescent="0.25">
      <c r="B28" s="19" t="s">
        <v>106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7" x14ac:dyDescent="0.25">
      <c r="B29" s="19" t="s">
        <v>17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7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 x14ac:dyDescent="0.25">
      <c r="B31" s="19"/>
      <c r="C31" s="19" t="s">
        <v>18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20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9"/>
      <c r="P34" s="19"/>
    </row>
    <row r="35" spans="1:16" ht="17.25" customHeight="1" x14ac:dyDescent="0.25">
      <c r="A35" s="1"/>
      <c r="B35" s="1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9"/>
      <c r="P35" s="19"/>
    </row>
    <row r="36" spans="1:16" x14ac:dyDescent="0.25">
      <c r="A36" s="21"/>
      <c r="B36" s="22"/>
      <c r="C36" s="23"/>
      <c r="D36" s="24"/>
      <c r="E36" s="24"/>
      <c r="F36" s="25"/>
      <c r="G36" s="22"/>
      <c r="H36" s="23"/>
      <c r="I36" s="24"/>
      <c r="J36" s="24"/>
      <c r="K36" s="25"/>
      <c r="L36" s="26"/>
      <c r="M36" s="24"/>
      <c r="N36" s="21"/>
      <c r="O36" s="19"/>
      <c r="P36" s="19"/>
    </row>
    <row r="37" spans="1:16" x14ac:dyDescent="0.25">
      <c r="A37" s="21"/>
      <c r="B37" s="22"/>
      <c r="C37" s="23"/>
      <c r="D37" s="24"/>
      <c r="E37" s="24"/>
      <c r="F37" s="25"/>
      <c r="G37" s="22"/>
      <c r="H37" s="23"/>
      <c r="I37" s="24"/>
      <c r="J37" s="24"/>
      <c r="K37" s="25"/>
      <c r="L37" s="27"/>
      <c r="M37" s="24"/>
      <c r="N37" s="21"/>
      <c r="O37" s="19"/>
      <c r="P37" s="19"/>
    </row>
    <row r="38" spans="1:16" x14ac:dyDescent="0.25">
      <c r="A38" s="21"/>
      <c r="B38" s="22"/>
      <c r="C38" s="23"/>
      <c r="D38" s="24"/>
      <c r="E38" s="24"/>
      <c r="F38" s="25"/>
      <c r="G38" s="22"/>
      <c r="H38" s="23"/>
      <c r="I38" s="24"/>
      <c r="J38" s="24"/>
      <c r="K38" s="25"/>
      <c r="L38" s="27"/>
      <c r="M38" s="24"/>
      <c r="N38" s="21"/>
      <c r="O38" s="19"/>
      <c r="P38" s="19"/>
    </row>
    <row r="39" spans="1:16" x14ac:dyDescent="0.25">
      <c r="A39" s="21"/>
      <c r="B39" s="22"/>
      <c r="C39" s="28"/>
      <c r="D39" s="24"/>
      <c r="E39" s="24"/>
      <c r="F39" s="25"/>
      <c r="G39" s="22"/>
      <c r="H39" s="23"/>
      <c r="I39" s="24"/>
      <c r="J39" s="24"/>
      <c r="K39" s="25"/>
      <c r="L39" s="27"/>
      <c r="M39" s="24"/>
      <c r="N39" s="21"/>
      <c r="O39" s="19"/>
      <c r="P39" s="19"/>
    </row>
    <row r="40" spans="1:16" x14ac:dyDescent="0.25">
      <c r="A40" s="21"/>
      <c r="B40" s="22"/>
      <c r="C40" s="23"/>
      <c r="D40" s="24"/>
      <c r="E40" s="24"/>
      <c r="F40" s="25"/>
      <c r="G40" s="22"/>
      <c r="H40" s="23"/>
      <c r="I40" s="24"/>
      <c r="J40" s="24"/>
      <c r="K40" s="25"/>
      <c r="L40" s="27"/>
      <c r="M40" s="24"/>
      <c r="N40" s="21"/>
      <c r="O40" s="19"/>
      <c r="P40" s="19"/>
    </row>
    <row r="41" spans="1:16" x14ac:dyDescent="0.25">
      <c r="A41" s="21"/>
      <c r="B41" s="22"/>
      <c r="C41" s="23"/>
      <c r="D41" s="24"/>
      <c r="E41" s="24"/>
      <c r="F41" s="25"/>
      <c r="G41" s="22"/>
      <c r="H41" s="23"/>
      <c r="I41" s="24"/>
      <c r="J41" s="24"/>
      <c r="K41" s="25"/>
      <c r="L41" s="27"/>
      <c r="M41" s="24"/>
      <c r="N41" s="21"/>
      <c r="O41" s="19"/>
      <c r="P41" s="19"/>
    </row>
    <row r="42" spans="1:16" x14ac:dyDescent="0.25">
      <c r="A42" s="21"/>
      <c r="B42" s="22"/>
      <c r="C42" s="23"/>
      <c r="D42" s="24"/>
      <c r="E42" s="24"/>
      <c r="F42" s="25"/>
      <c r="G42" s="22"/>
      <c r="H42" s="23"/>
      <c r="I42" s="24"/>
      <c r="J42" s="24"/>
      <c r="K42" s="25"/>
      <c r="L42" s="27"/>
      <c r="M42" s="24"/>
      <c r="N42" s="21"/>
      <c r="O42" s="19"/>
      <c r="P42" s="19"/>
    </row>
    <row r="43" spans="1:16" x14ac:dyDescent="0.25">
      <c r="A43" s="21"/>
      <c r="B43" s="22"/>
      <c r="C43" s="23"/>
      <c r="D43" s="24"/>
      <c r="E43" s="24"/>
      <c r="F43" s="25"/>
      <c r="G43" s="22"/>
      <c r="H43" s="23"/>
      <c r="I43" s="24"/>
      <c r="J43" s="24"/>
      <c r="K43" s="25"/>
      <c r="L43" s="27"/>
      <c r="M43" s="24"/>
      <c r="N43" s="21"/>
      <c r="O43" s="19"/>
      <c r="P43" s="19"/>
    </row>
    <row r="44" spans="1:16" x14ac:dyDescent="0.25">
      <c r="A44" s="21"/>
      <c r="B44" s="22"/>
      <c r="C44" s="23"/>
      <c r="D44" s="24"/>
      <c r="E44" s="24"/>
      <c r="F44" s="25"/>
      <c r="G44" s="22"/>
      <c r="H44" s="23"/>
      <c r="I44" s="24"/>
      <c r="J44" s="24"/>
      <c r="K44" s="25"/>
      <c r="L44" s="27"/>
      <c r="M44" s="24"/>
      <c r="N44" s="21"/>
    </row>
    <row r="45" spans="1:16" x14ac:dyDescent="0.25">
      <c r="A45" s="21"/>
      <c r="B45" s="22"/>
      <c r="C45" s="23"/>
      <c r="D45" s="24"/>
      <c r="E45" s="24"/>
      <c r="F45" s="25"/>
      <c r="G45" s="22"/>
      <c r="H45" s="23"/>
      <c r="I45" s="24"/>
      <c r="J45" s="24"/>
      <c r="K45" s="25"/>
      <c r="L45" s="27"/>
      <c r="M45" s="24"/>
      <c r="N45" s="21"/>
      <c r="O45" s="19"/>
      <c r="P45" s="19"/>
    </row>
    <row r="46" spans="1:16" x14ac:dyDescent="0.25">
      <c r="A46" s="21"/>
      <c r="B46" s="22"/>
      <c r="C46" s="23"/>
      <c r="D46" s="24"/>
      <c r="E46" s="24"/>
      <c r="F46" s="25"/>
      <c r="G46" s="22"/>
      <c r="H46" s="23"/>
      <c r="I46" s="24"/>
      <c r="J46" s="24"/>
      <c r="K46" s="25"/>
      <c r="L46" s="27"/>
      <c r="M46" s="24"/>
      <c r="N46" s="21"/>
      <c r="O46" s="19"/>
      <c r="P46" s="19"/>
    </row>
    <row r="47" spans="1:16" x14ac:dyDescent="0.25">
      <c r="A47" s="21"/>
      <c r="B47" s="22"/>
      <c r="C47" s="28"/>
      <c r="D47" s="24"/>
      <c r="E47" s="24"/>
      <c r="F47" s="25"/>
      <c r="G47" s="22"/>
      <c r="H47" s="23"/>
      <c r="I47" s="24"/>
      <c r="J47" s="24"/>
      <c r="K47" s="25"/>
      <c r="L47" s="27"/>
      <c r="M47" s="24"/>
      <c r="N47" s="21"/>
      <c r="O47" s="19"/>
      <c r="P47" s="19"/>
    </row>
    <row r="48" spans="1:16" x14ac:dyDescent="0.25">
      <c r="A48" s="21"/>
      <c r="B48" s="22"/>
      <c r="C48" s="23"/>
      <c r="D48" s="24"/>
      <c r="E48" s="24"/>
      <c r="F48" s="25"/>
      <c r="G48" s="22"/>
      <c r="H48" s="23"/>
      <c r="I48" s="24"/>
      <c r="J48" s="24"/>
      <c r="K48" s="25"/>
      <c r="L48" s="27"/>
      <c r="M48" s="24"/>
      <c r="N48" s="21"/>
      <c r="O48" s="19"/>
      <c r="P48" s="19"/>
    </row>
    <row r="49" spans="1:16" x14ac:dyDescent="0.25">
      <c r="A49" s="21"/>
      <c r="B49" s="22"/>
      <c r="C49" s="23"/>
      <c r="D49" s="24"/>
      <c r="E49" s="24"/>
      <c r="F49" s="25"/>
      <c r="G49" s="22"/>
      <c r="H49" s="23"/>
      <c r="I49" s="24"/>
      <c r="J49" s="24"/>
      <c r="K49" s="25"/>
      <c r="L49" s="27"/>
      <c r="M49" s="24"/>
      <c r="N49" s="21"/>
      <c r="O49" s="19"/>
      <c r="P49" s="19"/>
    </row>
    <row r="50" spans="1:16" s="35" customFormat="1" ht="13.5" x14ac:dyDescent="0.25">
      <c r="A50" s="29"/>
      <c r="B50" s="30"/>
      <c r="C50" s="28"/>
      <c r="D50" s="31"/>
      <c r="E50" s="31"/>
      <c r="F50" s="32"/>
      <c r="G50" s="30"/>
      <c r="H50" s="28"/>
      <c r="I50" s="31"/>
      <c r="J50" s="31"/>
      <c r="K50" s="32"/>
      <c r="L50" s="33"/>
      <c r="M50" s="31"/>
      <c r="N50" s="29"/>
      <c r="O50" s="34"/>
      <c r="P50" s="34"/>
    </row>
    <row r="51" spans="1:16" x14ac:dyDescent="0.25">
      <c r="A51" s="21"/>
      <c r="B51" s="22"/>
      <c r="C51" s="23"/>
      <c r="D51" s="24"/>
      <c r="E51" s="24"/>
      <c r="F51" s="25"/>
      <c r="G51" s="22"/>
      <c r="H51" s="23"/>
      <c r="I51" s="24"/>
      <c r="J51" s="24"/>
      <c r="K51" s="25"/>
      <c r="L51" s="27"/>
      <c r="M51" s="24"/>
      <c r="N51" s="21"/>
      <c r="O51" s="19"/>
      <c r="P51" s="19"/>
    </row>
    <row r="52" spans="1:16" x14ac:dyDescent="0.25">
      <c r="A52" s="21"/>
      <c r="B52" s="22"/>
      <c r="C52" s="23"/>
      <c r="D52" s="24"/>
      <c r="E52" s="24"/>
      <c r="F52" s="25"/>
      <c r="G52" s="22"/>
      <c r="H52" s="23"/>
      <c r="I52" s="24"/>
      <c r="J52" s="24"/>
      <c r="K52" s="25"/>
      <c r="L52" s="27"/>
      <c r="M52" s="24"/>
      <c r="N52" s="21"/>
    </row>
    <row r="53" spans="1:16" x14ac:dyDescent="0.25">
      <c r="A53" s="21"/>
      <c r="B53" s="22"/>
      <c r="C53" s="23"/>
      <c r="D53" s="24"/>
      <c r="E53" s="24"/>
      <c r="F53" s="25"/>
      <c r="G53" s="22"/>
      <c r="H53" s="23"/>
      <c r="I53" s="24"/>
      <c r="J53" s="24"/>
      <c r="K53" s="25"/>
      <c r="L53" s="27"/>
      <c r="M53" s="24"/>
      <c r="N53" s="21"/>
    </row>
    <row r="54" spans="1:16" x14ac:dyDescent="0.25">
      <c r="A54" s="21"/>
      <c r="B54" s="22"/>
      <c r="C54" s="23"/>
      <c r="D54" s="24"/>
      <c r="E54" s="24"/>
      <c r="F54" s="25"/>
      <c r="G54" s="22"/>
      <c r="H54" s="23"/>
      <c r="I54" s="24"/>
      <c r="J54" s="24"/>
      <c r="K54" s="25"/>
      <c r="L54" s="27"/>
      <c r="M54" s="24"/>
      <c r="N54" s="21"/>
    </row>
    <row r="55" spans="1:16" x14ac:dyDescent="0.25">
      <c r="A55" s="21"/>
      <c r="B55" s="22"/>
      <c r="C55" s="28"/>
      <c r="D55" s="24"/>
      <c r="E55" s="24"/>
      <c r="F55" s="25"/>
      <c r="G55" s="22"/>
      <c r="H55" s="23"/>
      <c r="I55" s="24"/>
      <c r="J55" s="24"/>
      <c r="K55" s="25"/>
      <c r="L55" s="27"/>
      <c r="M55" s="24"/>
      <c r="N55" s="21"/>
    </row>
    <row r="56" spans="1:16" x14ac:dyDescent="0.25">
      <c r="A56" s="21"/>
      <c r="B56" s="22"/>
      <c r="C56" s="23"/>
      <c r="D56" s="24"/>
      <c r="E56" s="24"/>
      <c r="F56" s="25"/>
      <c r="G56" s="22"/>
      <c r="H56" s="23"/>
      <c r="I56" s="24"/>
      <c r="J56" s="24"/>
      <c r="K56" s="25"/>
      <c r="L56" s="27"/>
      <c r="M56" s="24"/>
      <c r="N56" s="21"/>
    </row>
    <row r="57" spans="1:16" x14ac:dyDescent="0.25">
      <c r="A57" s="21"/>
      <c r="B57" s="22"/>
      <c r="C57" s="23"/>
      <c r="D57" s="24"/>
      <c r="E57" s="24"/>
      <c r="F57" s="25"/>
      <c r="G57" s="22"/>
      <c r="H57" s="23"/>
      <c r="I57" s="24"/>
      <c r="J57" s="24"/>
      <c r="K57" s="25"/>
      <c r="L57" s="27"/>
      <c r="M57" s="24"/>
      <c r="N57" s="21"/>
    </row>
    <row r="58" spans="1:16" x14ac:dyDescent="0.25">
      <c r="A58" s="21"/>
      <c r="B58" s="22"/>
      <c r="C58" s="23"/>
      <c r="D58" s="24"/>
      <c r="E58" s="24"/>
      <c r="F58" s="25"/>
      <c r="G58" s="22"/>
      <c r="H58" s="23"/>
      <c r="I58" s="24"/>
      <c r="J58" s="24"/>
      <c r="K58" s="25"/>
      <c r="L58" s="27"/>
      <c r="M58" s="24"/>
      <c r="N58" s="21"/>
    </row>
    <row r="59" spans="1:16" x14ac:dyDescent="0.25">
      <c r="A59" s="21"/>
      <c r="B59" s="22"/>
      <c r="C59" s="28"/>
      <c r="D59" s="24"/>
      <c r="E59" s="24"/>
      <c r="F59" s="25"/>
      <c r="G59" s="22"/>
      <c r="H59" s="23"/>
      <c r="I59" s="24"/>
      <c r="J59" s="24"/>
      <c r="K59" s="25"/>
      <c r="L59" s="27"/>
      <c r="M59" s="24"/>
      <c r="N59" s="21"/>
    </row>
    <row r="60" spans="1:16" x14ac:dyDescent="0.25">
      <c r="A60" s="21"/>
      <c r="B60" s="22"/>
      <c r="C60" s="23"/>
      <c r="D60" s="24"/>
      <c r="E60" s="24"/>
      <c r="F60" s="25"/>
      <c r="G60" s="22"/>
      <c r="H60" s="23"/>
      <c r="I60" s="24"/>
      <c r="J60" s="24"/>
      <c r="K60" s="25"/>
      <c r="L60" s="27"/>
      <c r="M60" s="24"/>
      <c r="N60" s="21"/>
    </row>
    <row r="61" spans="1:16" x14ac:dyDescent="0.25">
      <c r="A61" s="21"/>
      <c r="B61" s="22"/>
      <c r="C61" s="28"/>
      <c r="D61" s="24"/>
      <c r="E61" s="24"/>
      <c r="F61" s="25"/>
      <c r="G61" s="22"/>
      <c r="H61" s="23"/>
      <c r="I61" s="24"/>
      <c r="J61" s="24"/>
      <c r="K61" s="25"/>
      <c r="L61" s="27"/>
      <c r="M61" s="24"/>
      <c r="N61" s="21"/>
    </row>
    <row r="62" spans="1:16" x14ac:dyDescent="0.25">
      <c r="A62" s="21"/>
      <c r="B62" s="22"/>
      <c r="C62" s="23"/>
      <c r="D62" s="24"/>
      <c r="E62" s="24"/>
      <c r="F62" s="25"/>
      <c r="G62" s="22"/>
      <c r="H62" s="23"/>
      <c r="I62" s="24"/>
      <c r="J62" s="24"/>
      <c r="K62" s="25"/>
      <c r="L62" s="27"/>
      <c r="M62" s="24"/>
      <c r="N62" s="21"/>
    </row>
    <row r="63" spans="1:16" x14ac:dyDescent="0.25">
      <c r="A63" s="21"/>
      <c r="B63" s="22"/>
      <c r="C63" s="23"/>
      <c r="D63" s="24"/>
      <c r="E63" s="24"/>
      <c r="F63" s="25"/>
      <c r="G63" s="22"/>
      <c r="H63" s="23"/>
      <c r="I63" s="24"/>
      <c r="J63" s="24"/>
      <c r="K63" s="25"/>
      <c r="L63" s="27"/>
      <c r="M63" s="24"/>
      <c r="N63" s="21"/>
    </row>
    <row r="64" spans="1:16" x14ac:dyDescent="0.25">
      <c r="A64" s="21"/>
      <c r="B64" s="22"/>
      <c r="C64" s="28"/>
      <c r="D64" s="24"/>
      <c r="E64" s="24"/>
      <c r="F64" s="25"/>
      <c r="G64" s="22"/>
      <c r="H64" s="23"/>
      <c r="I64" s="24"/>
      <c r="J64" s="24"/>
      <c r="K64" s="25"/>
      <c r="L64" s="27"/>
      <c r="M64" s="24"/>
      <c r="N64" s="21"/>
    </row>
    <row r="65" spans="1:14" x14ac:dyDescent="0.25">
      <c r="A65" s="21"/>
      <c r="B65" s="22"/>
      <c r="C65" s="23"/>
      <c r="D65" s="24"/>
      <c r="E65" s="24"/>
      <c r="F65" s="25"/>
      <c r="G65" s="22"/>
      <c r="H65" s="23"/>
      <c r="I65" s="24"/>
      <c r="J65" s="24"/>
      <c r="K65" s="25"/>
      <c r="L65" s="27"/>
      <c r="M65" s="24"/>
      <c r="N65" s="21"/>
    </row>
    <row r="66" spans="1:14" x14ac:dyDescent="0.25">
      <c r="A66" s="21"/>
      <c r="B66" s="22"/>
      <c r="C66" s="23"/>
      <c r="D66" s="24"/>
      <c r="E66" s="24"/>
      <c r="F66" s="25"/>
      <c r="G66" s="22"/>
      <c r="H66" s="23"/>
      <c r="I66" s="24"/>
      <c r="J66" s="24"/>
      <c r="K66" s="25"/>
      <c r="L66" s="27"/>
      <c r="M66" s="24"/>
      <c r="N66" s="21"/>
    </row>
    <row r="67" spans="1:14" x14ac:dyDescent="0.25">
      <c r="A67" s="21"/>
      <c r="B67" s="22"/>
      <c r="C67" s="23"/>
      <c r="D67" s="24"/>
      <c r="E67" s="24"/>
      <c r="F67" s="25"/>
      <c r="G67" s="22"/>
      <c r="H67" s="23"/>
      <c r="I67" s="24"/>
      <c r="J67" s="24"/>
      <c r="K67" s="25"/>
      <c r="L67" s="27"/>
      <c r="M67" s="24"/>
      <c r="N67" s="21"/>
    </row>
    <row r="68" spans="1:14" x14ac:dyDescent="0.25">
      <c r="A68" s="21"/>
      <c r="B68" s="22"/>
      <c r="C68" s="28"/>
      <c r="D68" s="24"/>
      <c r="E68" s="24"/>
      <c r="F68" s="25"/>
      <c r="G68" s="22"/>
      <c r="H68" s="23"/>
      <c r="I68" s="24"/>
      <c r="J68" s="24"/>
      <c r="K68" s="25"/>
      <c r="L68" s="27"/>
      <c r="M68" s="24"/>
      <c r="N68" s="21"/>
    </row>
    <row r="69" spans="1:14" x14ac:dyDescent="0.25">
      <c r="A69" s="21"/>
      <c r="B69" s="22"/>
      <c r="C69" s="23"/>
      <c r="D69" s="24"/>
      <c r="E69" s="24"/>
      <c r="F69" s="25"/>
      <c r="G69" s="22"/>
      <c r="H69" s="23"/>
      <c r="I69" s="24"/>
      <c r="J69" s="24"/>
      <c r="K69" s="25"/>
      <c r="L69" s="27"/>
      <c r="M69" s="24"/>
      <c r="N69" s="21"/>
    </row>
    <row r="70" spans="1:14" x14ac:dyDescent="0.25">
      <c r="A70" s="21"/>
      <c r="B70" s="22"/>
      <c r="C70" s="23"/>
      <c r="D70" s="24"/>
      <c r="E70" s="24"/>
      <c r="F70" s="25"/>
      <c r="G70" s="22"/>
      <c r="H70" s="23"/>
      <c r="I70" s="24"/>
      <c r="J70" s="24"/>
      <c r="K70" s="25"/>
      <c r="L70" s="27"/>
      <c r="M70" s="24"/>
      <c r="N70" s="21"/>
    </row>
    <row r="71" spans="1:14" x14ac:dyDescent="0.25">
      <c r="A71" s="21"/>
      <c r="B71" s="22"/>
      <c r="C71" s="23"/>
      <c r="D71" s="24"/>
      <c r="E71" s="24"/>
      <c r="F71" s="25"/>
      <c r="G71" s="22"/>
      <c r="H71" s="23"/>
      <c r="I71" s="24"/>
      <c r="J71" s="24"/>
      <c r="K71" s="25"/>
      <c r="L71" s="27"/>
      <c r="M71" s="24"/>
      <c r="N71" s="21"/>
    </row>
  </sheetData>
  <autoFilter ref="A2:N20" xr:uid="{A2C4D4F7-6E79-4509-B709-629B52B64D45}"/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65AB-68FD-4CF2-B6C5-38959C8D7AA2}">
  <sheetPr>
    <tabColor rgb="FF00B0F0"/>
  </sheetPr>
  <dimension ref="A1:K35"/>
  <sheetViews>
    <sheetView workbookViewId="0">
      <selection activeCell="A2" sqref="A2"/>
    </sheetView>
  </sheetViews>
  <sheetFormatPr defaultRowHeight="15" x14ac:dyDescent="0.25"/>
  <cols>
    <col min="1" max="1" width="4.42578125" customWidth="1"/>
    <col min="2" max="2" width="5.42578125" customWidth="1"/>
    <col min="3" max="3" width="25.7109375" customWidth="1"/>
    <col min="4" max="4" width="6.28515625" customWidth="1"/>
    <col min="5" max="5" width="29.5703125" customWidth="1"/>
    <col min="6" max="6" width="6.28515625" customWidth="1"/>
    <col min="7" max="7" width="8.7109375" style="41" customWidth="1"/>
    <col min="8" max="9" width="8.28515625" customWidth="1"/>
    <col min="10" max="10" width="22.28515625" customWidth="1"/>
    <col min="11" max="11" width="5" customWidth="1"/>
  </cols>
  <sheetData>
    <row r="1" spans="1:11" ht="15.75" x14ac:dyDescent="0.25">
      <c r="A1" s="53" t="s">
        <v>117</v>
      </c>
      <c r="B1" s="54"/>
      <c r="C1" s="54"/>
      <c r="D1" s="54"/>
      <c r="E1" s="54"/>
      <c r="F1" s="55"/>
      <c r="G1" s="56"/>
      <c r="H1" s="57" t="s">
        <v>118</v>
      </c>
      <c r="I1" s="57"/>
      <c r="J1" s="56">
        <v>45842</v>
      </c>
      <c r="K1" s="58"/>
    </row>
    <row r="2" spans="1:11" ht="26.25" thickBot="1" x14ac:dyDescent="0.3">
      <c r="A2" s="59" t="s">
        <v>107</v>
      </c>
      <c r="B2" s="60" t="s">
        <v>108</v>
      </c>
      <c r="C2" s="61" t="s">
        <v>109</v>
      </c>
      <c r="D2" s="61" t="s">
        <v>110</v>
      </c>
      <c r="E2" s="61" t="s">
        <v>111</v>
      </c>
      <c r="F2" s="61" t="s">
        <v>112</v>
      </c>
      <c r="G2" s="61" t="s">
        <v>113</v>
      </c>
      <c r="H2" s="61" t="s">
        <v>114</v>
      </c>
      <c r="I2" s="61" t="s">
        <v>119</v>
      </c>
      <c r="J2" s="61" t="s">
        <v>13</v>
      </c>
      <c r="K2" s="62" t="s">
        <v>107</v>
      </c>
    </row>
    <row r="3" spans="1:11" x14ac:dyDescent="0.25">
      <c r="A3" s="48">
        <v>1</v>
      </c>
      <c r="B3" s="40">
        <v>312</v>
      </c>
      <c r="C3" t="s">
        <v>84</v>
      </c>
      <c r="D3" s="41" t="s">
        <v>21</v>
      </c>
      <c r="E3" s="42" t="s">
        <v>47</v>
      </c>
      <c r="F3" s="41">
        <v>1981</v>
      </c>
      <c r="G3" s="52">
        <v>1.4804050930251833E-2</v>
      </c>
      <c r="H3" s="49">
        <v>16.887269651925415</v>
      </c>
      <c r="I3" s="51">
        <v>2.4673418217086387E-3</v>
      </c>
      <c r="J3" s="50" t="s">
        <v>115</v>
      </c>
      <c r="K3" s="41">
        <v>1</v>
      </c>
    </row>
    <row r="4" spans="1:11" x14ac:dyDescent="0.25">
      <c r="A4" s="48">
        <v>2</v>
      </c>
      <c r="B4" s="40">
        <v>308</v>
      </c>
      <c r="C4" t="s">
        <v>85</v>
      </c>
      <c r="D4" s="41" t="s">
        <v>21</v>
      </c>
      <c r="E4" s="42" t="s">
        <v>44</v>
      </c>
      <c r="F4" s="41">
        <v>1979</v>
      </c>
      <c r="G4" s="52">
        <v>1.7581828709808178E-2</v>
      </c>
      <c r="H4" s="49">
        <v>14.21922623216863</v>
      </c>
      <c r="I4" s="51">
        <v>2.9303047849680297E-3</v>
      </c>
      <c r="J4" s="50" t="s">
        <v>115</v>
      </c>
      <c r="K4" s="41">
        <v>2</v>
      </c>
    </row>
    <row r="5" spans="1:11" x14ac:dyDescent="0.25">
      <c r="A5" s="48">
        <v>3</v>
      </c>
      <c r="B5" s="40">
        <v>313</v>
      </c>
      <c r="C5" t="s">
        <v>86</v>
      </c>
      <c r="D5" s="41" t="s">
        <v>21</v>
      </c>
      <c r="E5" s="42" t="s">
        <v>97</v>
      </c>
      <c r="F5" s="41">
        <v>1976</v>
      </c>
      <c r="G5" s="52">
        <v>1.8426736110995989E-2</v>
      </c>
      <c r="H5" s="49">
        <v>13.567242646450813</v>
      </c>
      <c r="I5" s="51">
        <v>3.0711226851659981E-3</v>
      </c>
      <c r="J5" s="50" t="s">
        <v>115</v>
      </c>
      <c r="K5" s="41">
        <v>3</v>
      </c>
    </row>
    <row r="6" spans="1:11" x14ac:dyDescent="0.25">
      <c r="A6" s="48">
        <v>4</v>
      </c>
      <c r="B6" s="40">
        <v>303</v>
      </c>
      <c r="C6" t="s">
        <v>87</v>
      </c>
      <c r="D6" s="41" t="s">
        <v>21</v>
      </c>
      <c r="E6" s="42" t="s">
        <v>98</v>
      </c>
      <c r="F6" s="41">
        <v>1982</v>
      </c>
      <c r="G6" s="52">
        <v>2.0371180558868218E-2</v>
      </c>
      <c r="H6" s="49">
        <v>12.272239170309994</v>
      </c>
      <c r="I6" s="51">
        <v>3.3951967598113697E-3</v>
      </c>
      <c r="J6" s="50" t="s">
        <v>142</v>
      </c>
      <c r="K6" s="41">
        <v>1</v>
      </c>
    </row>
    <row r="7" spans="1:11" x14ac:dyDescent="0.25">
      <c r="A7" s="48">
        <v>5</v>
      </c>
      <c r="B7" s="40">
        <v>320</v>
      </c>
      <c r="C7" t="s">
        <v>88</v>
      </c>
      <c r="D7" s="41" t="s">
        <v>29</v>
      </c>
      <c r="E7" s="42" t="s">
        <v>98</v>
      </c>
      <c r="F7" s="41">
        <v>1996</v>
      </c>
      <c r="G7" s="52">
        <v>2.0405902781931218E-2</v>
      </c>
      <c r="H7" s="49">
        <v>12.251357005452711</v>
      </c>
      <c r="I7" s="51">
        <v>3.4009837969885361E-3</v>
      </c>
      <c r="J7" s="50" t="s">
        <v>116</v>
      </c>
      <c r="K7" s="41">
        <v>1</v>
      </c>
    </row>
    <row r="8" spans="1:11" x14ac:dyDescent="0.25">
      <c r="A8" s="48">
        <v>6</v>
      </c>
      <c r="B8" s="40">
        <v>315</v>
      </c>
      <c r="C8" t="s">
        <v>89</v>
      </c>
      <c r="D8" s="41" t="s">
        <v>21</v>
      </c>
      <c r="E8" s="42" t="s">
        <v>98</v>
      </c>
      <c r="F8" s="41">
        <v>1981</v>
      </c>
      <c r="G8" s="52">
        <v>2.0440625004994217E-2</v>
      </c>
      <c r="H8" s="49">
        <v>12.230545785117529</v>
      </c>
      <c r="I8" s="51">
        <v>3.406770834165703E-3</v>
      </c>
      <c r="J8" s="50" t="s">
        <v>142</v>
      </c>
      <c r="K8" s="41">
        <v>2</v>
      </c>
    </row>
    <row r="9" spans="1:11" x14ac:dyDescent="0.25">
      <c r="A9" s="48">
        <v>7</v>
      </c>
      <c r="B9" s="40">
        <v>302</v>
      </c>
      <c r="C9" t="s">
        <v>90</v>
      </c>
      <c r="D9" s="41" t="s">
        <v>21</v>
      </c>
      <c r="E9" s="42" t="s">
        <v>99</v>
      </c>
      <c r="F9" s="41">
        <v>1959</v>
      </c>
      <c r="G9" s="52">
        <v>2.1019328705733642E-2</v>
      </c>
      <c r="H9" s="49">
        <v>11.893814664585607</v>
      </c>
      <c r="I9" s="51">
        <v>3.503221450955607E-3</v>
      </c>
      <c r="J9" s="50" t="s">
        <v>142</v>
      </c>
      <c r="K9" s="41">
        <v>3</v>
      </c>
    </row>
    <row r="10" spans="1:11" x14ac:dyDescent="0.25">
      <c r="A10" s="48">
        <v>8</v>
      </c>
      <c r="B10" s="40">
        <v>316</v>
      </c>
      <c r="C10" t="s">
        <v>91</v>
      </c>
      <c r="D10" s="41" t="s">
        <v>21</v>
      </c>
      <c r="E10" s="42" t="s">
        <v>100</v>
      </c>
      <c r="F10" s="41">
        <v>1973</v>
      </c>
      <c r="G10" s="52">
        <v>2.1852662037417758E-2</v>
      </c>
      <c r="H10" s="49">
        <v>11.440253803949895</v>
      </c>
      <c r="I10" s="51">
        <v>3.6421103395696264E-3</v>
      </c>
      <c r="J10" s="50" t="s">
        <v>142</v>
      </c>
      <c r="K10" s="41">
        <v>4</v>
      </c>
    </row>
    <row r="11" spans="1:11" x14ac:dyDescent="0.25">
      <c r="A11" s="48">
        <v>9</v>
      </c>
      <c r="B11" s="40">
        <v>314</v>
      </c>
      <c r="C11" t="s">
        <v>92</v>
      </c>
      <c r="D11" s="41" t="s">
        <v>21</v>
      </c>
      <c r="E11" s="42" t="s">
        <v>101</v>
      </c>
      <c r="F11" s="41">
        <v>1962</v>
      </c>
      <c r="G11" s="52">
        <v>2.2917476853763219E-2</v>
      </c>
      <c r="H11" s="49">
        <v>10.908705246884461</v>
      </c>
      <c r="I11" s="51">
        <v>3.819579475627203E-3</v>
      </c>
      <c r="J11" s="50" t="s">
        <v>142</v>
      </c>
      <c r="K11" s="41">
        <v>5</v>
      </c>
    </row>
    <row r="12" spans="1:11" x14ac:dyDescent="0.25">
      <c r="A12" s="48">
        <v>10</v>
      </c>
      <c r="B12" s="40">
        <v>317</v>
      </c>
      <c r="C12" t="s">
        <v>93</v>
      </c>
      <c r="D12" s="41" t="s">
        <v>21</v>
      </c>
      <c r="E12" s="42" t="s">
        <v>102</v>
      </c>
      <c r="F12" s="41">
        <v>1978</v>
      </c>
      <c r="G12" s="52">
        <v>2.3310995369683951E-2</v>
      </c>
      <c r="H12" s="49">
        <v>10.724552771570023</v>
      </c>
      <c r="I12" s="51">
        <v>3.8851658949473253E-3</v>
      </c>
      <c r="J12" s="50" t="s">
        <v>142</v>
      </c>
      <c r="K12" s="41">
        <v>6</v>
      </c>
    </row>
    <row r="13" spans="1:11" x14ac:dyDescent="0.25">
      <c r="A13" s="48">
        <v>11</v>
      </c>
      <c r="B13" s="40">
        <v>319</v>
      </c>
      <c r="C13" t="s">
        <v>94</v>
      </c>
      <c r="D13" s="41" t="s">
        <v>29</v>
      </c>
      <c r="E13" s="42" t="s">
        <v>98</v>
      </c>
      <c r="F13" s="41">
        <v>1957</v>
      </c>
      <c r="G13" s="52">
        <v>2.7732291666325182E-2</v>
      </c>
      <c r="H13" s="49">
        <v>9.0147616723492945</v>
      </c>
      <c r="I13" s="51">
        <v>4.622048611054197E-3</v>
      </c>
      <c r="J13" s="50" t="s">
        <v>116</v>
      </c>
      <c r="K13" s="41">
        <v>2</v>
      </c>
    </row>
    <row r="14" spans="1:11" x14ac:dyDescent="0.25">
      <c r="A14" s="48">
        <v>12</v>
      </c>
      <c r="B14" s="40">
        <v>311</v>
      </c>
      <c r="C14" t="s">
        <v>95</v>
      </c>
      <c r="D14" s="41" t="s">
        <v>21</v>
      </c>
      <c r="E14" s="42" t="s">
        <v>103</v>
      </c>
      <c r="F14" s="41">
        <v>1961</v>
      </c>
      <c r="G14" s="52">
        <v>2.807951388967922E-2</v>
      </c>
      <c r="H14" s="49">
        <v>8.9032880334829763</v>
      </c>
      <c r="I14" s="51">
        <v>4.679918981613203E-3</v>
      </c>
      <c r="J14" s="50" t="s">
        <v>142</v>
      </c>
      <c r="K14" s="41">
        <v>7</v>
      </c>
    </row>
    <row r="15" spans="1:11" x14ac:dyDescent="0.25">
      <c r="A15" s="48">
        <v>13</v>
      </c>
      <c r="B15" s="40">
        <v>318</v>
      </c>
      <c r="C15" t="s">
        <v>96</v>
      </c>
      <c r="D15" s="41" t="s">
        <v>21</v>
      </c>
      <c r="E15" s="42" t="s">
        <v>102</v>
      </c>
      <c r="F15" s="41">
        <v>1971</v>
      </c>
      <c r="G15" s="52">
        <v>2.8102662043238524E-2</v>
      </c>
      <c r="H15" s="49">
        <v>8.8959543980336111</v>
      </c>
      <c r="I15" s="51">
        <v>4.6837770072064204E-3</v>
      </c>
      <c r="J15" s="50" t="s">
        <v>142</v>
      </c>
      <c r="K15" s="41">
        <v>8</v>
      </c>
    </row>
    <row r="16" spans="1:11" ht="15.75" x14ac:dyDescent="0.25">
      <c r="C16" s="92" t="s">
        <v>141</v>
      </c>
    </row>
    <row r="17" spans="1:11" x14ac:dyDescent="0.25">
      <c r="A17" s="48">
        <v>1</v>
      </c>
      <c r="B17" s="40">
        <v>312</v>
      </c>
      <c r="C17" t="s">
        <v>84</v>
      </c>
      <c r="D17" s="41" t="s">
        <v>21</v>
      </c>
      <c r="E17" s="42" t="s">
        <v>47</v>
      </c>
      <c r="F17" s="41">
        <v>1981</v>
      </c>
      <c r="G17" s="52">
        <v>1.4804050930251833E-2</v>
      </c>
      <c r="H17" s="49">
        <v>16.887269651925415</v>
      </c>
      <c r="I17" s="51">
        <v>2.4673418217086387E-3</v>
      </c>
      <c r="J17" s="50" t="s">
        <v>115</v>
      </c>
      <c r="K17" s="41">
        <v>1</v>
      </c>
    </row>
    <row r="18" spans="1:11" x14ac:dyDescent="0.25">
      <c r="A18" s="48">
        <v>2</v>
      </c>
      <c r="B18" s="40">
        <v>308</v>
      </c>
      <c r="C18" t="s">
        <v>85</v>
      </c>
      <c r="D18" s="41" t="s">
        <v>21</v>
      </c>
      <c r="E18" s="42" t="s">
        <v>44</v>
      </c>
      <c r="F18" s="41">
        <v>1979</v>
      </c>
      <c r="G18" s="52">
        <v>1.7581828709808178E-2</v>
      </c>
      <c r="H18" s="49">
        <v>14.21922623216863</v>
      </c>
      <c r="I18" s="51">
        <v>2.9303047849680297E-3</v>
      </c>
      <c r="J18" s="50" t="s">
        <v>115</v>
      </c>
      <c r="K18" s="41">
        <v>2</v>
      </c>
    </row>
    <row r="19" spans="1:11" x14ac:dyDescent="0.25">
      <c r="A19" s="48">
        <v>3</v>
      </c>
      <c r="B19" s="40">
        <v>313</v>
      </c>
      <c r="C19" t="s">
        <v>86</v>
      </c>
      <c r="D19" s="41" t="s">
        <v>21</v>
      </c>
      <c r="E19" s="42" t="s">
        <v>97</v>
      </c>
      <c r="F19" s="41">
        <v>1976</v>
      </c>
      <c r="G19" s="52">
        <v>1.8426736110995989E-2</v>
      </c>
      <c r="H19" s="49">
        <v>13.567242646450813</v>
      </c>
      <c r="I19" s="51">
        <v>3.0711226851659981E-3</v>
      </c>
      <c r="J19" s="50" t="s">
        <v>115</v>
      </c>
      <c r="K19" s="41">
        <v>3</v>
      </c>
    </row>
    <row r="20" spans="1:11" x14ac:dyDescent="0.25">
      <c r="A20" s="48">
        <v>4</v>
      </c>
      <c r="B20" s="40">
        <v>303</v>
      </c>
      <c r="C20" t="s">
        <v>87</v>
      </c>
      <c r="D20" s="41" t="s">
        <v>21</v>
      </c>
      <c r="E20" s="42" t="s">
        <v>98</v>
      </c>
      <c r="F20" s="41">
        <v>1982</v>
      </c>
      <c r="G20" s="52">
        <v>2.0371180558868218E-2</v>
      </c>
      <c r="H20" s="49">
        <v>12.272239170309994</v>
      </c>
      <c r="I20" s="51">
        <v>3.3951967598113697E-3</v>
      </c>
      <c r="J20" s="50" t="s">
        <v>142</v>
      </c>
      <c r="K20" s="41">
        <v>1</v>
      </c>
    </row>
    <row r="21" spans="1:11" x14ac:dyDescent="0.25">
      <c r="A21" s="48">
        <v>5</v>
      </c>
      <c r="B21" s="40">
        <v>315</v>
      </c>
      <c r="C21" t="s">
        <v>89</v>
      </c>
      <c r="D21" s="41" t="s">
        <v>21</v>
      </c>
      <c r="E21" s="42" t="s">
        <v>98</v>
      </c>
      <c r="F21" s="41">
        <v>1981</v>
      </c>
      <c r="G21" s="52">
        <v>2.0440625004994217E-2</v>
      </c>
      <c r="H21" s="49">
        <v>12.230545785117529</v>
      </c>
      <c r="I21" s="51">
        <v>3.406770834165703E-3</v>
      </c>
      <c r="J21" s="50" t="s">
        <v>142</v>
      </c>
      <c r="K21" s="41">
        <v>2</v>
      </c>
    </row>
    <row r="22" spans="1:11" x14ac:dyDescent="0.25">
      <c r="A22" s="48">
        <v>6</v>
      </c>
      <c r="B22" s="40">
        <v>302</v>
      </c>
      <c r="C22" t="s">
        <v>90</v>
      </c>
      <c r="D22" s="41" t="s">
        <v>21</v>
      </c>
      <c r="E22" s="42" t="s">
        <v>99</v>
      </c>
      <c r="F22" s="41">
        <v>1959</v>
      </c>
      <c r="G22" s="52">
        <v>2.1019328705733642E-2</v>
      </c>
      <c r="H22" s="49">
        <v>11.893814664585607</v>
      </c>
      <c r="I22" s="51">
        <v>3.503221450955607E-3</v>
      </c>
      <c r="J22" s="50" t="s">
        <v>142</v>
      </c>
      <c r="K22" s="41">
        <v>3</v>
      </c>
    </row>
    <row r="23" spans="1:11" x14ac:dyDescent="0.25">
      <c r="A23" s="48">
        <v>7</v>
      </c>
      <c r="B23" s="40">
        <v>316</v>
      </c>
      <c r="C23" t="s">
        <v>91</v>
      </c>
      <c r="D23" s="41" t="s">
        <v>21</v>
      </c>
      <c r="E23" s="42" t="s">
        <v>100</v>
      </c>
      <c r="F23" s="41">
        <v>1973</v>
      </c>
      <c r="G23" s="52">
        <v>2.1852662037417758E-2</v>
      </c>
      <c r="H23" s="49">
        <v>11.440253803949895</v>
      </c>
      <c r="I23" s="51">
        <v>3.6421103395696264E-3</v>
      </c>
      <c r="J23" s="50" t="s">
        <v>142</v>
      </c>
      <c r="K23" s="41">
        <v>4</v>
      </c>
    </row>
    <row r="24" spans="1:11" x14ac:dyDescent="0.25">
      <c r="A24" s="48">
        <v>8</v>
      </c>
      <c r="B24" s="40">
        <v>314</v>
      </c>
      <c r="C24" t="s">
        <v>92</v>
      </c>
      <c r="D24" s="41" t="s">
        <v>21</v>
      </c>
      <c r="E24" s="42" t="s">
        <v>101</v>
      </c>
      <c r="F24" s="41">
        <v>1962</v>
      </c>
      <c r="G24" s="52">
        <v>2.2917476853763219E-2</v>
      </c>
      <c r="H24" s="49">
        <v>10.908705246884461</v>
      </c>
      <c r="I24" s="51">
        <v>3.819579475627203E-3</v>
      </c>
      <c r="J24" s="50" t="s">
        <v>142</v>
      </c>
      <c r="K24" s="41">
        <v>5</v>
      </c>
    </row>
    <row r="25" spans="1:11" x14ac:dyDescent="0.25">
      <c r="A25" s="48">
        <v>9</v>
      </c>
      <c r="B25" s="40">
        <v>317</v>
      </c>
      <c r="C25" t="s">
        <v>93</v>
      </c>
      <c r="D25" s="41" t="s">
        <v>21</v>
      </c>
      <c r="E25" s="42" t="s">
        <v>102</v>
      </c>
      <c r="F25" s="41">
        <v>1978</v>
      </c>
      <c r="G25" s="52">
        <v>2.3310995369683951E-2</v>
      </c>
      <c r="H25" s="49">
        <v>10.724552771570023</v>
      </c>
      <c r="I25" s="51">
        <v>3.8851658949473253E-3</v>
      </c>
      <c r="J25" s="50" t="s">
        <v>142</v>
      </c>
      <c r="K25" s="41">
        <v>6</v>
      </c>
    </row>
    <row r="26" spans="1:11" x14ac:dyDescent="0.25">
      <c r="A26" s="48">
        <v>10</v>
      </c>
      <c r="B26" s="40">
        <v>311</v>
      </c>
      <c r="C26" t="s">
        <v>95</v>
      </c>
      <c r="D26" s="41" t="s">
        <v>21</v>
      </c>
      <c r="E26" s="42" t="s">
        <v>103</v>
      </c>
      <c r="F26" s="41">
        <v>1961</v>
      </c>
      <c r="G26" s="52">
        <v>2.807951388967922E-2</v>
      </c>
      <c r="H26" s="49">
        <v>8.9032880334829763</v>
      </c>
      <c r="I26" s="51">
        <v>4.679918981613203E-3</v>
      </c>
      <c r="J26" s="50" t="s">
        <v>142</v>
      </c>
      <c r="K26" s="41">
        <v>7</v>
      </c>
    </row>
    <row r="27" spans="1:11" x14ac:dyDescent="0.25">
      <c r="A27" s="48">
        <v>11</v>
      </c>
      <c r="B27" s="40">
        <v>318</v>
      </c>
      <c r="C27" t="s">
        <v>96</v>
      </c>
      <c r="D27" s="41" t="s">
        <v>21</v>
      </c>
      <c r="E27" s="42" t="s">
        <v>102</v>
      </c>
      <c r="F27" s="41">
        <v>1971</v>
      </c>
      <c r="G27" s="52">
        <v>2.8102662043238524E-2</v>
      </c>
      <c r="H27" s="49">
        <v>8.8959543980336111</v>
      </c>
      <c r="I27" s="51">
        <v>4.6837770072064204E-3</v>
      </c>
      <c r="J27" s="50" t="s">
        <v>142</v>
      </c>
      <c r="K27" s="41">
        <v>8</v>
      </c>
    </row>
    <row r="28" spans="1:11" x14ac:dyDescent="0.25">
      <c r="A28" s="48">
        <v>1</v>
      </c>
      <c r="B28" s="40">
        <v>320</v>
      </c>
      <c r="C28" t="s">
        <v>88</v>
      </c>
      <c r="D28" s="41" t="s">
        <v>29</v>
      </c>
      <c r="E28" s="42" t="s">
        <v>98</v>
      </c>
      <c r="F28" s="41">
        <v>1996</v>
      </c>
      <c r="G28" s="52">
        <v>2.0405902781931218E-2</v>
      </c>
      <c r="H28" s="49">
        <v>12.251357005452711</v>
      </c>
      <c r="I28" s="51">
        <v>3.4009837969885361E-3</v>
      </c>
      <c r="J28" s="50" t="s">
        <v>116</v>
      </c>
      <c r="K28" s="41">
        <v>1</v>
      </c>
    </row>
    <row r="29" spans="1:11" x14ac:dyDescent="0.25">
      <c r="A29" s="48">
        <v>2</v>
      </c>
      <c r="B29" s="40">
        <v>319</v>
      </c>
      <c r="C29" t="s">
        <v>94</v>
      </c>
      <c r="D29" s="41" t="s">
        <v>29</v>
      </c>
      <c r="E29" s="42" t="s">
        <v>98</v>
      </c>
      <c r="F29" s="41">
        <v>1957</v>
      </c>
      <c r="G29" s="52">
        <v>2.7732291666325182E-2</v>
      </c>
      <c r="H29" s="49">
        <v>9.0147616723492945</v>
      </c>
      <c r="I29" s="51">
        <v>4.622048611054197E-3</v>
      </c>
      <c r="J29" s="50" t="s">
        <v>116</v>
      </c>
      <c r="K29" s="41">
        <v>2</v>
      </c>
    </row>
    <row r="30" spans="1:11" x14ac:dyDescent="0.25">
      <c r="C30" s="34" t="s">
        <v>15</v>
      </c>
    </row>
    <row r="31" spans="1:11" x14ac:dyDescent="0.25">
      <c r="C31" s="19" t="s">
        <v>16</v>
      </c>
    </row>
    <row r="32" spans="1:11" x14ac:dyDescent="0.25">
      <c r="C32" t="s">
        <v>104</v>
      </c>
    </row>
    <row r="33" spans="3:5" x14ac:dyDescent="0.25">
      <c r="C33" s="19" t="s">
        <v>105</v>
      </c>
    </row>
    <row r="34" spans="3:5" x14ac:dyDescent="0.25">
      <c r="C34" s="19" t="s">
        <v>106</v>
      </c>
    </row>
    <row r="35" spans="3:5" x14ac:dyDescent="0.25">
      <c r="C35" s="19" t="s">
        <v>17</v>
      </c>
      <c r="E35" s="19" t="s">
        <v>18</v>
      </c>
    </row>
  </sheetData>
  <autoFilter ref="A2:K15" xr:uid="{263365AB-68FD-4CF2-B6C5-38959C8D7AA2}"/>
  <sortState xmlns:xlrd2="http://schemas.microsoft.com/office/spreadsheetml/2017/richdata2" ref="A17:K29">
    <sortCondition descending="1" ref="D17:D29"/>
    <sortCondition ref="A17:A29"/>
  </sortState>
  <conditionalFormatting sqref="A3:A15">
    <cfRule type="expression" dxfId="7" priority="5" stopIfTrue="1">
      <formula>S3&gt;0</formula>
    </cfRule>
  </conditionalFormatting>
  <conditionalFormatting sqref="A17:A29">
    <cfRule type="expression" dxfId="6" priority="1" stopIfTrue="1">
      <formula>S17&gt;0</formula>
    </cfRule>
  </conditionalFormatting>
  <conditionalFormatting sqref="K3:K15">
    <cfRule type="cellIs" dxfId="5" priority="6" stopIfTrue="1" operator="equal">
      <formula>1</formula>
    </cfRule>
    <cfRule type="cellIs" dxfId="4" priority="7" stopIfTrue="1" operator="equal">
      <formula>2</formula>
    </cfRule>
    <cfRule type="cellIs" dxfId="3" priority="8" stopIfTrue="1" operator="equal">
      <formula>3</formula>
    </cfRule>
  </conditionalFormatting>
  <conditionalFormatting sqref="K17:K29">
    <cfRule type="cellIs" dxfId="2" priority="2" stopIfTrue="1" operator="equal">
      <formula>1</formula>
    </cfRule>
    <cfRule type="cellIs" dxfId="1" priority="3" stopIfTrue="1" operator="equal">
      <formula>2</formula>
    </cfRule>
    <cfRule type="cellIs" dxfId="0" priority="4" stopIfTrue="1" operator="equal">
      <formula>3</formula>
    </cfRule>
  </conditionalFormatting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AB72-9EBE-430C-A868-AE55F428B60F}">
  <sheetPr>
    <tabColor rgb="FF7030A0"/>
  </sheetPr>
  <dimension ref="A1:N37"/>
  <sheetViews>
    <sheetView workbookViewId="0">
      <pane ySplit="2" topLeftCell="A9" activePane="bottomLeft" state="frozen"/>
      <selection pane="bottomLeft" activeCell="B2" sqref="B2"/>
    </sheetView>
  </sheetViews>
  <sheetFormatPr defaultRowHeight="15" x14ac:dyDescent="0.25"/>
  <cols>
    <col min="1" max="1" width="2.85546875" customWidth="1"/>
    <col min="2" max="2" width="17.140625" customWidth="1"/>
    <col min="3" max="3" width="30.5703125" customWidth="1"/>
    <col min="4" max="4" width="2.140625" customWidth="1"/>
    <col min="5" max="5" width="5.5703125" customWidth="1"/>
    <col min="6" max="6" width="9" customWidth="1"/>
    <col min="7" max="7" width="19.5703125" customWidth="1"/>
    <col min="8" max="8" width="30.5703125" customWidth="1"/>
    <col min="9" max="9" width="2" customWidth="1"/>
    <col min="10" max="10" width="5" customWidth="1"/>
    <col min="11" max="12" width="8.140625" customWidth="1"/>
    <col min="13" max="13" width="3.28515625" customWidth="1"/>
  </cols>
  <sheetData>
    <row r="1" spans="1:14" x14ac:dyDescent="0.25">
      <c r="A1" s="109" t="s">
        <v>134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4" ht="24.75" customHeight="1" thickBot="1" x14ac:dyDescent="0.3">
      <c r="A2" s="63" t="s">
        <v>120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4" t="s">
        <v>10</v>
      </c>
      <c r="K2" s="64" t="s">
        <v>11</v>
      </c>
      <c r="L2" s="64" t="s">
        <v>12</v>
      </c>
      <c r="M2" s="65" t="s">
        <v>121</v>
      </c>
    </row>
    <row r="3" spans="1:14" ht="17.25" customHeight="1" x14ac:dyDescent="0.25">
      <c r="A3" s="1"/>
      <c r="B3" s="1"/>
      <c r="C3" s="66" t="s">
        <v>133</v>
      </c>
      <c r="D3" s="1"/>
      <c r="E3" s="1"/>
      <c r="F3" s="1"/>
      <c r="G3" s="67"/>
      <c r="H3" s="1"/>
      <c r="I3" s="1"/>
      <c r="J3" s="1"/>
      <c r="K3" s="1"/>
      <c r="L3" s="1"/>
      <c r="M3" s="1"/>
    </row>
    <row r="4" spans="1:14" x14ac:dyDescent="0.25">
      <c r="A4" s="68">
        <v>1</v>
      </c>
      <c r="B4" s="69" t="s">
        <v>19</v>
      </c>
      <c r="C4" s="70" t="s">
        <v>20</v>
      </c>
      <c r="D4" s="71" t="s">
        <v>21</v>
      </c>
      <c r="E4" s="71">
        <v>1990</v>
      </c>
      <c r="F4" s="72">
        <v>1.5000000000000001E-2</v>
      </c>
      <c r="G4" s="73" t="s">
        <v>48</v>
      </c>
      <c r="H4" s="70" t="s">
        <v>49</v>
      </c>
      <c r="I4" s="71" t="s">
        <v>21</v>
      </c>
      <c r="J4" s="71">
        <v>1972</v>
      </c>
      <c r="K4" s="72">
        <v>1.5185185185185185E-2</v>
      </c>
      <c r="L4" s="74">
        <v>3.0185185185185186E-2</v>
      </c>
      <c r="M4" s="68">
        <v>1</v>
      </c>
      <c r="N4" s="75"/>
    </row>
    <row r="5" spans="1:14" x14ac:dyDescent="0.25">
      <c r="A5" s="68">
        <v>2</v>
      </c>
      <c r="B5" s="69" t="s">
        <v>22</v>
      </c>
      <c r="C5" s="70" t="s">
        <v>23</v>
      </c>
      <c r="D5" s="71" t="s">
        <v>21</v>
      </c>
      <c r="E5" s="71">
        <v>1990</v>
      </c>
      <c r="F5" s="72">
        <v>1.5358796296296296E-2</v>
      </c>
      <c r="G5" s="73" t="s">
        <v>52</v>
      </c>
      <c r="H5" s="70" t="s">
        <v>23</v>
      </c>
      <c r="I5" s="71" t="s">
        <v>21</v>
      </c>
      <c r="J5" s="71">
        <v>1990</v>
      </c>
      <c r="K5" s="72">
        <v>1.607638888888889E-2</v>
      </c>
      <c r="L5" s="76">
        <v>3.1435185185185184E-2</v>
      </c>
      <c r="M5" s="68">
        <v>2</v>
      </c>
      <c r="N5" s="75"/>
    </row>
    <row r="6" spans="1:14" ht="13.9" customHeight="1" x14ac:dyDescent="0.25">
      <c r="A6" s="68">
        <v>3</v>
      </c>
      <c r="B6" s="69" t="s">
        <v>24</v>
      </c>
      <c r="C6" s="70" t="s">
        <v>25</v>
      </c>
      <c r="D6" s="71" t="s">
        <v>21</v>
      </c>
      <c r="E6" s="71">
        <v>1986</v>
      </c>
      <c r="F6" s="72">
        <v>1.5810185185185184E-2</v>
      </c>
      <c r="G6" s="73" t="s">
        <v>54</v>
      </c>
      <c r="H6" s="70" t="s">
        <v>42</v>
      </c>
      <c r="I6" s="71" t="s">
        <v>21</v>
      </c>
      <c r="J6" s="71">
        <v>1995</v>
      </c>
      <c r="K6" s="72">
        <v>1.6909722222222222E-2</v>
      </c>
      <c r="L6" s="76">
        <v>3.2719907407407406E-2</v>
      </c>
      <c r="M6" s="68">
        <v>3</v>
      </c>
      <c r="N6" s="75"/>
    </row>
    <row r="7" spans="1:14" ht="13.9" customHeight="1" x14ac:dyDescent="0.25">
      <c r="A7" s="68"/>
      <c r="B7" s="69"/>
      <c r="C7" s="77" t="s">
        <v>122</v>
      </c>
      <c r="D7" s="71"/>
      <c r="E7" s="71"/>
      <c r="F7" s="72"/>
      <c r="G7" s="73"/>
      <c r="H7" s="70"/>
      <c r="I7" s="71"/>
      <c r="J7" s="71"/>
      <c r="K7" s="72"/>
      <c r="L7" s="76"/>
      <c r="M7" s="68"/>
      <c r="N7" s="75"/>
    </row>
    <row r="8" spans="1:14" ht="13.9" customHeight="1" x14ac:dyDescent="0.25">
      <c r="A8" s="68">
        <v>7</v>
      </c>
      <c r="B8" s="69" t="s">
        <v>32</v>
      </c>
      <c r="C8" s="70" t="s">
        <v>25</v>
      </c>
      <c r="D8" s="71" t="s">
        <v>21</v>
      </c>
      <c r="E8" s="71">
        <v>1974</v>
      </c>
      <c r="F8" s="72">
        <v>2.1666666666666667E-2</v>
      </c>
      <c r="G8" s="73" t="s">
        <v>63</v>
      </c>
      <c r="H8" s="70" t="s">
        <v>25</v>
      </c>
      <c r="I8" s="71" t="s">
        <v>21</v>
      </c>
      <c r="J8" s="71">
        <v>1981</v>
      </c>
      <c r="K8" s="72">
        <v>2.0868055555555549E-2</v>
      </c>
      <c r="L8" s="76">
        <v>4.2534722222222217E-2</v>
      </c>
      <c r="M8" s="68">
        <v>1</v>
      </c>
      <c r="N8" s="75"/>
    </row>
    <row r="9" spans="1:14" ht="13.9" customHeight="1" x14ac:dyDescent="0.25">
      <c r="A9" s="68"/>
      <c r="B9" s="69"/>
      <c r="C9" s="77" t="s">
        <v>123</v>
      </c>
      <c r="D9" s="71"/>
      <c r="E9" s="71"/>
      <c r="F9" s="72"/>
      <c r="G9" s="73"/>
      <c r="H9" s="70"/>
      <c r="I9" s="71"/>
      <c r="J9" s="71"/>
      <c r="K9" s="72"/>
      <c r="L9" s="76"/>
      <c r="M9" s="68"/>
      <c r="N9" s="75"/>
    </row>
    <row r="10" spans="1:14" ht="13.9" customHeight="1" x14ac:dyDescent="0.25">
      <c r="A10" s="68">
        <v>14</v>
      </c>
      <c r="B10" s="69" t="s">
        <v>41</v>
      </c>
      <c r="C10" s="70" t="s">
        <v>42</v>
      </c>
      <c r="D10" s="71" t="s">
        <v>21</v>
      </c>
      <c r="E10" s="71">
        <v>1965</v>
      </c>
      <c r="F10" s="72">
        <v>2.0983796296296296E-2</v>
      </c>
      <c r="G10" s="73" t="s">
        <v>76</v>
      </c>
      <c r="H10" s="70" t="s">
        <v>42</v>
      </c>
      <c r="I10" s="71" t="s">
        <v>21</v>
      </c>
      <c r="J10" s="71">
        <v>1967</v>
      </c>
      <c r="K10" s="72">
        <v>3.0706018518518525E-2</v>
      </c>
      <c r="L10" s="76">
        <v>5.168981481481482E-2</v>
      </c>
      <c r="M10" s="68">
        <v>1</v>
      </c>
      <c r="N10" s="75"/>
    </row>
    <row r="11" spans="1:14" ht="13.9" customHeight="1" x14ac:dyDescent="0.25">
      <c r="A11" s="78"/>
      <c r="B11" s="79"/>
      <c r="C11" s="77" t="s">
        <v>124</v>
      </c>
      <c r="D11" s="80"/>
      <c r="E11" s="80"/>
      <c r="F11" s="81"/>
      <c r="G11" s="82"/>
      <c r="H11" s="77"/>
      <c r="I11" s="80"/>
      <c r="J11" s="80"/>
      <c r="K11" s="81"/>
      <c r="L11" s="83"/>
      <c r="M11" s="78"/>
      <c r="N11" s="75"/>
    </row>
    <row r="12" spans="1:14" ht="13.9" customHeight="1" x14ac:dyDescent="0.25">
      <c r="A12" s="68">
        <v>6</v>
      </c>
      <c r="B12" s="69" t="s">
        <v>30</v>
      </c>
      <c r="C12" s="70" t="s">
        <v>31</v>
      </c>
      <c r="D12" s="71" t="s">
        <v>21</v>
      </c>
      <c r="E12" s="71">
        <v>1964</v>
      </c>
      <c r="F12" s="72">
        <v>2.0196759259259258E-2</v>
      </c>
      <c r="G12" s="73" t="s">
        <v>60</v>
      </c>
      <c r="H12" s="70" t="s">
        <v>61</v>
      </c>
      <c r="I12" s="71" t="s">
        <v>21</v>
      </c>
      <c r="J12" s="71">
        <v>1960</v>
      </c>
      <c r="K12" s="72">
        <v>2.1793981481481487E-2</v>
      </c>
      <c r="L12" s="76">
        <v>4.1990740740740745E-2</v>
      </c>
      <c r="M12" s="68">
        <v>1</v>
      </c>
      <c r="N12" s="75"/>
    </row>
    <row r="13" spans="1:14" ht="13.9" customHeight="1" x14ac:dyDescent="0.25">
      <c r="A13" s="68">
        <v>8</v>
      </c>
      <c r="B13" s="69" t="s">
        <v>33</v>
      </c>
      <c r="C13" s="70" t="s">
        <v>34</v>
      </c>
      <c r="D13" s="71" t="s">
        <v>21</v>
      </c>
      <c r="E13" s="71">
        <v>1967</v>
      </c>
      <c r="F13" s="72">
        <v>2.1805555555555554E-2</v>
      </c>
      <c r="G13" s="73" t="s">
        <v>65</v>
      </c>
      <c r="H13" s="70" t="s">
        <v>34</v>
      </c>
      <c r="I13" s="71" t="s">
        <v>21</v>
      </c>
      <c r="J13" s="71">
        <v>1961</v>
      </c>
      <c r="K13" s="72">
        <v>2.1273148148148149E-2</v>
      </c>
      <c r="L13" s="76">
        <v>4.3078703703703702E-2</v>
      </c>
      <c r="M13" s="68">
        <v>2</v>
      </c>
      <c r="N13" s="75"/>
    </row>
    <row r="14" spans="1:14" ht="13.9" customHeight="1" x14ac:dyDescent="0.25">
      <c r="A14" s="68">
        <v>12</v>
      </c>
      <c r="B14" s="69" t="s">
        <v>38</v>
      </c>
      <c r="C14" s="70" t="s">
        <v>39</v>
      </c>
      <c r="D14" s="71" t="s">
        <v>21</v>
      </c>
      <c r="E14" s="71">
        <v>1956</v>
      </c>
      <c r="F14" s="72">
        <v>2.4687499999999998E-2</v>
      </c>
      <c r="G14" s="73" t="s">
        <v>73</v>
      </c>
      <c r="H14" s="70" t="s">
        <v>61</v>
      </c>
      <c r="I14" s="71" t="s">
        <v>21</v>
      </c>
      <c r="J14" s="71">
        <v>1969</v>
      </c>
      <c r="K14" s="72">
        <v>2.4687500000000005E-2</v>
      </c>
      <c r="L14" s="76">
        <v>4.9375000000000002E-2</v>
      </c>
      <c r="M14" s="68">
        <v>3</v>
      </c>
      <c r="N14" s="75"/>
    </row>
    <row r="15" spans="1:14" ht="13.9" customHeight="1" x14ac:dyDescent="0.25">
      <c r="A15" s="68"/>
      <c r="B15" s="69"/>
      <c r="C15" s="77" t="s">
        <v>126</v>
      </c>
      <c r="D15" s="71"/>
      <c r="E15" s="71"/>
      <c r="F15" s="72"/>
      <c r="G15" s="73"/>
      <c r="H15" s="70"/>
      <c r="I15" s="71"/>
      <c r="J15" s="71"/>
      <c r="K15" s="72"/>
      <c r="L15" s="76"/>
      <c r="M15" s="68"/>
      <c r="N15" s="75"/>
    </row>
    <row r="16" spans="1:14" ht="13.9" customHeight="1" x14ac:dyDescent="0.25">
      <c r="A16" s="68">
        <v>4</v>
      </c>
      <c r="B16" s="69" t="s">
        <v>26</v>
      </c>
      <c r="C16" s="70" t="s">
        <v>25</v>
      </c>
      <c r="D16" s="71" t="s">
        <v>21</v>
      </c>
      <c r="E16" s="71">
        <v>1986</v>
      </c>
      <c r="F16" s="72">
        <v>2.0520833333333332E-2</v>
      </c>
      <c r="G16" s="73" t="s">
        <v>56</v>
      </c>
      <c r="H16" s="70" t="s">
        <v>25</v>
      </c>
      <c r="I16" s="71" t="s">
        <v>29</v>
      </c>
      <c r="J16" s="71">
        <v>1998</v>
      </c>
      <c r="K16" s="72">
        <v>1.8287037037037043E-2</v>
      </c>
      <c r="L16" s="76">
        <v>3.8807870370370375E-2</v>
      </c>
      <c r="M16" s="68">
        <v>1</v>
      </c>
      <c r="N16" s="75"/>
    </row>
    <row r="17" spans="1:14" ht="13.9" customHeight="1" x14ac:dyDescent="0.25">
      <c r="A17" s="68">
        <v>5</v>
      </c>
      <c r="B17" s="69" t="s">
        <v>27</v>
      </c>
      <c r="C17" s="70" t="s">
        <v>28</v>
      </c>
      <c r="D17" s="71" t="s">
        <v>29</v>
      </c>
      <c r="E17" s="71">
        <v>1966</v>
      </c>
      <c r="F17" s="72">
        <v>2.2870370370370371E-2</v>
      </c>
      <c r="G17" s="73" t="s">
        <v>58</v>
      </c>
      <c r="H17" s="70" t="s">
        <v>28</v>
      </c>
      <c r="I17" s="71" t="s">
        <v>21</v>
      </c>
      <c r="J17" s="71">
        <v>1968</v>
      </c>
      <c r="K17" s="72">
        <v>1.8368055555555551E-2</v>
      </c>
      <c r="L17" s="76">
        <v>4.1238425925925921E-2</v>
      </c>
      <c r="M17" s="68">
        <v>2</v>
      </c>
      <c r="N17" s="75"/>
    </row>
    <row r="18" spans="1:14" ht="13.9" customHeight="1" x14ac:dyDescent="0.25">
      <c r="A18" s="68">
        <v>9</v>
      </c>
      <c r="B18" s="69" t="s">
        <v>35</v>
      </c>
      <c r="C18" s="70" t="s">
        <v>25</v>
      </c>
      <c r="D18" s="71" t="s">
        <v>21</v>
      </c>
      <c r="E18" s="71">
        <v>1977</v>
      </c>
      <c r="F18" s="72">
        <v>2.2511574074074073E-2</v>
      </c>
      <c r="G18" s="73" t="s">
        <v>66</v>
      </c>
      <c r="H18" s="70" t="s">
        <v>25</v>
      </c>
      <c r="I18" s="71" t="s">
        <v>29</v>
      </c>
      <c r="J18" s="71">
        <v>1978</v>
      </c>
      <c r="K18" s="72">
        <v>2.1180555555555557E-2</v>
      </c>
      <c r="L18" s="76">
        <v>4.3692129629629629E-2</v>
      </c>
      <c r="M18" s="68">
        <v>3</v>
      </c>
      <c r="N18" s="75"/>
    </row>
    <row r="19" spans="1:14" ht="13.9" customHeight="1" x14ac:dyDescent="0.25">
      <c r="A19" s="68"/>
      <c r="B19" s="69"/>
      <c r="C19" s="77" t="s">
        <v>127</v>
      </c>
      <c r="D19" s="71"/>
      <c r="E19" s="71"/>
      <c r="F19" s="72"/>
      <c r="G19" s="73"/>
      <c r="H19" s="70"/>
      <c r="I19" s="71"/>
      <c r="J19" s="71"/>
      <c r="K19" s="72"/>
      <c r="L19" s="76"/>
      <c r="M19" s="68"/>
      <c r="N19" s="75"/>
    </row>
    <row r="20" spans="1:14" ht="13.9" customHeight="1" x14ac:dyDescent="0.25">
      <c r="A20" s="68">
        <v>10</v>
      </c>
      <c r="B20" s="69" t="s">
        <v>36</v>
      </c>
      <c r="C20" s="70" t="s">
        <v>31</v>
      </c>
      <c r="D20" s="71" t="s">
        <v>21</v>
      </c>
      <c r="E20" s="71">
        <v>1981</v>
      </c>
      <c r="F20" s="72">
        <v>2.0879629629629626E-2</v>
      </c>
      <c r="G20" s="73" t="s">
        <v>68</v>
      </c>
      <c r="H20" s="70" t="s">
        <v>25</v>
      </c>
      <c r="I20" s="71" t="s">
        <v>29</v>
      </c>
      <c r="J20" s="71">
        <v>1973</v>
      </c>
      <c r="K20" s="72">
        <v>2.2939814814814819E-2</v>
      </c>
      <c r="L20" s="76">
        <v>4.3819444444444446E-2</v>
      </c>
      <c r="M20" s="68">
        <v>1</v>
      </c>
      <c r="N20" s="75"/>
    </row>
    <row r="21" spans="1:14" ht="13.9" customHeight="1" x14ac:dyDescent="0.25">
      <c r="A21" s="68">
        <v>15</v>
      </c>
      <c r="B21" s="69" t="s">
        <v>43</v>
      </c>
      <c r="C21" s="70" t="s">
        <v>44</v>
      </c>
      <c r="D21" s="71" t="s">
        <v>29</v>
      </c>
      <c r="E21" s="71">
        <v>1994</v>
      </c>
      <c r="F21" s="72">
        <v>2.9664351851851855E-2</v>
      </c>
      <c r="G21" s="73" t="s">
        <v>78</v>
      </c>
      <c r="H21" s="70" t="s">
        <v>44</v>
      </c>
      <c r="I21" s="71" t="s">
        <v>21</v>
      </c>
      <c r="J21" s="71">
        <v>1963</v>
      </c>
      <c r="K21" s="72">
        <v>2.224537037037037E-2</v>
      </c>
      <c r="L21" s="76">
        <v>5.1909722222222225E-2</v>
      </c>
      <c r="M21" s="68">
        <v>2</v>
      </c>
      <c r="N21" s="75"/>
    </row>
    <row r="22" spans="1:14" ht="13.9" customHeight="1" x14ac:dyDescent="0.25">
      <c r="A22" s="68"/>
      <c r="B22" s="69"/>
      <c r="C22" s="77" t="s">
        <v>132</v>
      </c>
      <c r="D22" s="71"/>
      <c r="E22" s="71"/>
      <c r="F22" s="72"/>
      <c r="G22" s="73"/>
      <c r="H22" s="70"/>
      <c r="I22" s="71"/>
      <c r="J22" s="71"/>
      <c r="K22" s="72"/>
      <c r="L22" s="76"/>
      <c r="M22" s="68"/>
      <c r="N22" s="75"/>
    </row>
    <row r="23" spans="1:14" ht="13.9" customHeight="1" x14ac:dyDescent="0.25">
      <c r="A23" s="68">
        <v>11</v>
      </c>
      <c r="B23" s="69" t="s">
        <v>37</v>
      </c>
      <c r="C23" s="70" t="s">
        <v>31</v>
      </c>
      <c r="D23" s="71" t="s">
        <v>29</v>
      </c>
      <c r="E23" s="71">
        <v>1971</v>
      </c>
      <c r="F23" s="72">
        <v>2.3495370370370371E-2</v>
      </c>
      <c r="G23" s="73" t="s">
        <v>70</v>
      </c>
      <c r="H23" s="70" t="s">
        <v>71</v>
      </c>
      <c r="I23" s="71" t="s">
        <v>29</v>
      </c>
      <c r="J23" s="71">
        <v>1967</v>
      </c>
      <c r="K23" s="72">
        <v>2.462962962962963E-2</v>
      </c>
      <c r="L23" s="76">
        <v>4.8125000000000001E-2</v>
      </c>
      <c r="M23" s="68">
        <v>1</v>
      </c>
      <c r="N23" s="75"/>
    </row>
    <row r="24" spans="1:14" ht="13.9" customHeight="1" x14ac:dyDescent="0.25">
      <c r="A24" s="68">
        <v>13</v>
      </c>
      <c r="B24" s="69" t="s">
        <v>40</v>
      </c>
      <c r="C24" s="70" t="s">
        <v>39</v>
      </c>
      <c r="D24" s="71" t="s">
        <v>29</v>
      </c>
      <c r="E24" s="71">
        <v>1968</v>
      </c>
      <c r="F24" s="72">
        <v>2.3171296296296297E-2</v>
      </c>
      <c r="G24" s="73" t="s">
        <v>74</v>
      </c>
      <c r="H24" s="70" t="s">
        <v>39</v>
      </c>
      <c r="I24" s="71" t="s">
        <v>29</v>
      </c>
      <c r="J24" s="71">
        <v>1971</v>
      </c>
      <c r="K24" s="72">
        <v>2.8460648148148148E-2</v>
      </c>
      <c r="L24" s="76">
        <v>5.1631944444444446E-2</v>
      </c>
      <c r="M24" s="68">
        <v>2</v>
      </c>
      <c r="N24" s="75"/>
    </row>
    <row r="25" spans="1:14" ht="13.9" customHeight="1" x14ac:dyDescent="0.25">
      <c r="A25" s="68">
        <v>16</v>
      </c>
      <c r="B25" s="69" t="s">
        <v>45</v>
      </c>
      <c r="C25" s="70" t="s">
        <v>31</v>
      </c>
      <c r="D25" s="71" t="s">
        <v>29</v>
      </c>
      <c r="E25" s="71">
        <v>1972</v>
      </c>
      <c r="F25" s="72">
        <v>2.8125000000000001E-2</v>
      </c>
      <c r="G25" s="73" t="s">
        <v>79</v>
      </c>
      <c r="H25" s="70" t="s">
        <v>31</v>
      </c>
      <c r="I25" s="71" t="s">
        <v>29</v>
      </c>
      <c r="J25" s="71">
        <v>1965</v>
      </c>
      <c r="K25" s="72">
        <v>3.8124999999999992E-2</v>
      </c>
      <c r="L25" s="76">
        <v>6.6249999999999989E-2</v>
      </c>
      <c r="M25" s="68">
        <v>3</v>
      </c>
      <c r="N25" s="75"/>
    </row>
    <row r="26" spans="1:14" ht="13.9" customHeight="1" x14ac:dyDescent="0.25">
      <c r="A26" s="68"/>
      <c r="B26" s="69"/>
      <c r="C26" s="77" t="s">
        <v>128</v>
      </c>
      <c r="D26" s="71"/>
      <c r="E26" s="71"/>
      <c r="F26" s="72"/>
      <c r="G26" s="73"/>
      <c r="H26" s="70"/>
      <c r="I26" s="71"/>
      <c r="J26" s="71"/>
      <c r="K26" s="72"/>
      <c r="L26" s="76"/>
      <c r="M26" s="68"/>
      <c r="N26" s="75"/>
    </row>
    <row r="27" spans="1:14" ht="13.9" customHeight="1" x14ac:dyDescent="0.25">
      <c r="A27" s="68">
        <v>17</v>
      </c>
      <c r="B27" s="69" t="s">
        <v>46</v>
      </c>
      <c r="C27" s="70" t="s">
        <v>47</v>
      </c>
      <c r="D27" s="71" t="s">
        <v>29</v>
      </c>
      <c r="E27" s="71">
        <v>1963</v>
      </c>
      <c r="F27" s="72">
        <v>2.1203703703703707E-2</v>
      </c>
      <c r="G27" s="73" t="s">
        <v>81</v>
      </c>
      <c r="H27" s="70" t="s">
        <v>82</v>
      </c>
      <c r="I27" s="71" t="s">
        <v>29</v>
      </c>
      <c r="J27" s="71">
        <v>1960</v>
      </c>
      <c r="K27" s="72">
        <v>4.7326388888888876E-2</v>
      </c>
      <c r="L27" s="76">
        <v>6.8530092592592587E-2</v>
      </c>
      <c r="M27" s="68">
        <v>1</v>
      </c>
      <c r="N27" s="75"/>
    </row>
    <row r="28" spans="1:14" ht="13.9" customHeight="1" x14ac:dyDescent="0.25">
      <c r="A28" s="75"/>
      <c r="B28" s="75"/>
      <c r="C28" s="84" t="s">
        <v>129</v>
      </c>
      <c r="D28" s="75"/>
      <c r="E28" s="75"/>
      <c r="F28" s="75"/>
      <c r="G28" s="75"/>
      <c r="H28" s="85"/>
      <c r="I28" s="75"/>
      <c r="J28" s="75"/>
      <c r="K28" s="75"/>
      <c r="L28" s="75"/>
      <c r="M28" s="75"/>
      <c r="N28" s="75"/>
    </row>
    <row r="29" spans="1:14" ht="13.9" customHeight="1" x14ac:dyDescent="0.25">
      <c r="A29" s="75"/>
      <c r="B29" s="75"/>
      <c r="C29" s="84" t="s">
        <v>140</v>
      </c>
      <c r="D29" s="75"/>
      <c r="E29" s="75"/>
      <c r="F29" s="75"/>
      <c r="G29" s="75"/>
      <c r="H29" s="85"/>
      <c r="I29" s="75"/>
      <c r="J29" s="75"/>
      <c r="K29" s="75"/>
      <c r="L29" s="75"/>
      <c r="M29" s="75"/>
      <c r="N29" s="75"/>
    </row>
    <row r="30" spans="1:14" ht="13.9" customHeight="1" x14ac:dyDescent="0.25">
      <c r="A30" s="75">
        <v>1</v>
      </c>
      <c r="B30" s="86" t="s">
        <v>137</v>
      </c>
      <c r="C30" s="86" t="s">
        <v>44</v>
      </c>
      <c r="D30" s="91" t="s">
        <v>29</v>
      </c>
      <c r="E30" s="91">
        <v>2014</v>
      </c>
      <c r="F30" s="86"/>
      <c r="G30" s="88"/>
      <c r="H30" s="87"/>
      <c r="I30" s="75"/>
      <c r="J30" s="75"/>
      <c r="K30" s="75"/>
      <c r="L30" s="75"/>
      <c r="M30" s="75"/>
      <c r="N30" s="75"/>
    </row>
    <row r="31" spans="1:14" ht="13.9" customHeight="1" x14ac:dyDescent="0.25">
      <c r="A31">
        <v>2</v>
      </c>
      <c r="B31" s="86" t="s">
        <v>138</v>
      </c>
      <c r="C31" s="19" t="s">
        <v>47</v>
      </c>
      <c r="D31" s="91" t="s">
        <v>29</v>
      </c>
      <c r="E31" s="91">
        <v>2015</v>
      </c>
      <c r="F31" s="89"/>
      <c r="G31" s="88"/>
      <c r="H31" s="90"/>
    </row>
    <row r="32" spans="1:14" ht="13.9" customHeight="1" x14ac:dyDescent="0.25">
      <c r="A32">
        <v>3</v>
      </c>
      <c r="B32" s="19" t="s">
        <v>139</v>
      </c>
      <c r="C32" s="19" t="s">
        <v>98</v>
      </c>
      <c r="D32" s="91" t="s">
        <v>29</v>
      </c>
      <c r="E32" s="91">
        <v>2015</v>
      </c>
      <c r="F32" s="89"/>
      <c r="G32" s="40"/>
      <c r="I32" s="41"/>
      <c r="J32" s="42"/>
      <c r="K32" s="41"/>
    </row>
    <row r="33" spans="1:8" ht="13.9" customHeight="1" x14ac:dyDescent="0.25">
      <c r="B33" s="19"/>
      <c r="C33" s="34" t="s">
        <v>130</v>
      </c>
      <c r="D33" s="91"/>
      <c r="E33" s="91"/>
      <c r="F33" s="89"/>
      <c r="G33" s="88"/>
      <c r="H33" s="90"/>
    </row>
    <row r="34" spans="1:8" ht="13.9" customHeight="1" x14ac:dyDescent="0.25">
      <c r="A34">
        <v>1</v>
      </c>
      <c r="B34" s="19" t="s">
        <v>135</v>
      </c>
      <c r="C34" s="19" t="s">
        <v>47</v>
      </c>
      <c r="D34" s="91" t="s">
        <v>29</v>
      </c>
      <c r="E34" s="91">
        <v>2019</v>
      </c>
      <c r="F34" s="89"/>
      <c r="G34" s="88"/>
      <c r="H34" s="90"/>
    </row>
    <row r="35" spans="1:8" ht="13.9" customHeight="1" x14ac:dyDescent="0.25">
      <c r="B35" s="19"/>
      <c r="C35" s="34" t="s">
        <v>131</v>
      </c>
      <c r="D35" s="91"/>
      <c r="E35" s="91"/>
      <c r="F35" s="89"/>
      <c r="G35" s="88"/>
      <c r="H35" s="90"/>
    </row>
    <row r="36" spans="1:8" ht="13.9" customHeight="1" x14ac:dyDescent="0.25">
      <c r="A36">
        <v>1</v>
      </c>
      <c r="B36" s="91" t="s">
        <v>136</v>
      </c>
      <c r="C36" s="19" t="s">
        <v>47</v>
      </c>
      <c r="D36" s="91" t="s">
        <v>21</v>
      </c>
      <c r="E36" s="91">
        <v>2016</v>
      </c>
      <c r="F36" s="89"/>
      <c r="H36" s="90"/>
    </row>
    <row r="37" spans="1:8" x14ac:dyDescent="0.25">
      <c r="G37" s="19" t="s">
        <v>18</v>
      </c>
    </row>
  </sheetData>
  <mergeCells count="1">
    <mergeCell ref="A1:M1"/>
  </mergeCells>
  <dataValidations count="1">
    <dataValidation type="whole" allowBlank="1" showInputMessage="1" showErrorMessage="1" sqref="G32" xr:uid="{6410C07F-6E1E-4026-8F50-CBEEA7BDC37A}">
      <formula1>1</formula1>
      <formula2>1000</formula2>
    </dataValidation>
  </dataValidations>
  <pageMargins left="0.11811023622047245" right="0.11811023622047245" top="7.874015748031496E-2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F145-25D6-459E-8248-3CDF8F6CBC86}">
  <sheetPr>
    <tabColor rgb="FF00B050"/>
  </sheetPr>
  <dimension ref="A1:I99"/>
  <sheetViews>
    <sheetView workbookViewId="0">
      <selection activeCell="B3" sqref="B3"/>
    </sheetView>
  </sheetViews>
  <sheetFormatPr defaultRowHeight="15" x14ac:dyDescent="0.25"/>
  <cols>
    <col min="1" max="1" width="6.5703125" style="41" customWidth="1"/>
    <col min="2" max="2" width="29.5703125" customWidth="1"/>
    <col min="3" max="3" width="8.85546875" style="41"/>
    <col min="4" max="4" width="32.7109375" bestFit="1" customWidth="1"/>
    <col min="5" max="5" width="8.85546875" style="41"/>
  </cols>
  <sheetData>
    <row r="1" spans="1:9" x14ac:dyDescent="0.25">
      <c r="A1" s="95" t="s">
        <v>174</v>
      </c>
      <c r="B1" s="96"/>
      <c r="C1" s="96"/>
      <c r="D1" s="96"/>
      <c r="E1" s="97"/>
      <c r="F1" s="94"/>
    </row>
    <row r="2" spans="1:9" x14ac:dyDescent="0.25">
      <c r="A2" s="98" t="s">
        <v>143</v>
      </c>
      <c r="B2" s="94"/>
      <c r="C2" s="94"/>
      <c r="D2" s="94"/>
      <c r="E2" s="99"/>
    </row>
    <row r="3" spans="1:9" ht="15.75" thickBot="1" x14ac:dyDescent="0.3">
      <c r="A3" s="100"/>
      <c r="B3" s="101" t="s">
        <v>109</v>
      </c>
      <c r="C3" s="102" t="s">
        <v>144</v>
      </c>
      <c r="D3" s="101" t="s">
        <v>111</v>
      </c>
      <c r="E3" s="103" t="s">
        <v>112</v>
      </c>
    </row>
    <row r="4" spans="1:9" x14ac:dyDescent="0.25">
      <c r="A4" s="41" t="s">
        <v>145</v>
      </c>
      <c r="B4" s="19" t="s">
        <v>186</v>
      </c>
      <c r="C4" s="91" t="s">
        <v>165</v>
      </c>
      <c r="D4" s="19" t="s">
        <v>158</v>
      </c>
      <c r="E4" s="91">
        <v>1966</v>
      </c>
    </row>
    <row r="5" spans="1:9" x14ac:dyDescent="0.25">
      <c r="A5" s="41" t="s">
        <v>145</v>
      </c>
      <c r="B5" s="19" t="s">
        <v>125</v>
      </c>
      <c r="C5" s="91" t="s">
        <v>21</v>
      </c>
      <c r="D5" s="19" t="s">
        <v>158</v>
      </c>
      <c r="E5" s="91">
        <v>1958</v>
      </c>
    </row>
    <row r="6" spans="1:9" x14ac:dyDescent="0.25">
      <c r="A6" s="41" t="s">
        <v>145</v>
      </c>
      <c r="B6" s="19" t="s">
        <v>167</v>
      </c>
      <c r="C6" s="91" t="s">
        <v>165</v>
      </c>
      <c r="D6" s="19" t="s">
        <v>49</v>
      </c>
      <c r="E6" s="91">
        <v>1976</v>
      </c>
    </row>
    <row r="7" spans="1:9" x14ac:dyDescent="0.25">
      <c r="A7" s="41" t="s">
        <v>145</v>
      </c>
      <c r="B7" s="19" t="s">
        <v>146</v>
      </c>
      <c r="C7" s="91" t="s">
        <v>29</v>
      </c>
      <c r="D7" s="19" t="s">
        <v>31</v>
      </c>
      <c r="E7" s="91">
        <v>1940</v>
      </c>
    </row>
    <row r="8" spans="1:9" x14ac:dyDescent="0.25">
      <c r="A8" s="41" t="s">
        <v>145</v>
      </c>
      <c r="B8" s="19" t="s">
        <v>160</v>
      </c>
      <c r="C8" s="91" t="s">
        <v>29</v>
      </c>
      <c r="D8" s="19" t="s">
        <v>31</v>
      </c>
      <c r="E8" s="91">
        <v>1988</v>
      </c>
    </row>
    <row r="9" spans="1:9" ht="15.75" thickBot="1" x14ac:dyDescent="0.3">
      <c r="A9" s="41" t="s">
        <v>145</v>
      </c>
      <c r="B9" s="19" t="s">
        <v>147</v>
      </c>
      <c r="C9" s="91" t="s">
        <v>21</v>
      </c>
      <c r="D9" s="19" t="s">
        <v>31</v>
      </c>
      <c r="E9" s="91">
        <v>1939</v>
      </c>
    </row>
    <row r="10" spans="1:9" x14ac:dyDescent="0.25">
      <c r="A10" s="41" t="s">
        <v>145</v>
      </c>
      <c r="B10" s="19" t="s">
        <v>162</v>
      </c>
      <c r="C10" s="91" t="s">
        <v>21</v>
      </c>
      <c r="D10" s="19" t="s">
        <v>31</v>
      </c>
      <c r="E10" s="91">
        <v>1982</v>
      </c>
      <c r="I10" s="95"/>
    </row>
    <row r="11" spans="1:9" x14ac:dyDescent="0.25">
      <c r="A11" s="41" t="s">
        <v>145</v>
      </c>
      <c r="B11" s="19" t="s">
        <v>148</v>
      </c>
      <c r="C11" s="91" t="s">
        <v>21</v>
      </c>
      <c r="D11" s="19" t="s">
        <v>31</v>
      </c>
      <c r="E11" s="91">
        <v>1948</v>
      </c>
    </row>
    <row r="12" spans="1:9" x14ac:dyDescent="0.25">
      <c r="A12" s="41" t="s">
        <v>145</v>
      </c>
      <c r="B12" s="19" t="s">
        <v>156</v>
      </c>
      <c r="C12" s="91" t="s">
        <v>21</v>
      </c>
      <c r="D12" s="19" t="s">
        <v>98</v>
      </c>
      <c r="E12" s="91">
        <v>1983</v>
      </c>
    </row>
    <row r="13" spans="1:9" x14ac:dyDescent="0.25">
      <c r="A13" s="41" t="s">
        <v>145</v>
      </c>
      <c r="B13" s="19" t="s">
        <v>152</v>
      </c>
      <c r="C13" s="91" t="s">
        <v>29</v>
      </c>
      <c r="D13" s="19" t="s">
        <v>98</v>
      </c>
      <c r="E13" s="91">
        <v>1980</v>
      </c>
    </row>
    <row r="14" spans="1:9" x14ac:dyDescent="0.25">
      <c r="A14" s="41" t="s">
        <v>145</v>
      </c>
      <c r="B14" s="19" t="s">
        <v>173</v>
      </c>
      <c r="C14" s="91" t="s">
        <v>165</v>
      </c>
      <c r="D14" s="19" t="s">
        <v>98</v>
      </c>
      <c r="E14" s="91">
        <v>1983</v>
      </c>
    </row>
    <row r="15" spans="1:9" x14ac:dyDescent="0.25">
      <c r="A15" s="41" t="s">
        <v>145</v>
      </c>
      <c r="B15" s="19" t="s">
        <v>153</v>
      </c>
      <c r="C15" s="91" t="s">
        <v>164</v>
      </c>
      <c r="D15" s="19" t="s">
        <v>98</v>
      </c>
      <c r="E15" s="91">
        <v>1970</v>
      </c>
    </row>
    <row r="16" spans="1:9" x14ac:dyDescent="0.25">
      <c r="A16" s="41" t="s">
        <v>145</v>
      </c>
      <c r="B16" s="19" t="s">
        <v>154</v>
      </c>
      <c r="C16" s="91" t="s">
        <v>164</v>
      </c>
      <c r="D16" s="19" t="s">
        <v>98</v>
      </c>
      <c r="E16" s="91">
        <v>2013</v>
      </c>
    </row>
    <row r="17" spans="1:5" x14ac:dyDescent="0.25">
      <c r="A17" s="41" t="s">
        <v>145</v>
      </c>
      <c r="B17" s="19" t="s">
        <v>168</v>
      </c>
      <c r="C17" s="91" t="s">
        <v>164</v>
      </c>
      <c r="D17" s="19" t="s">
        <v>98</v>
      </c>
      <c r="E17" s="91">
        <v>2013</v>
      </c>
    </row>
    <row r="18" spans="1:5" x14ac:dyDescent="0.25">
      <c r="A18" s="41" t="s">
        <v>145</v>
      </c>
      <c r="B18" s="19" t="s">
        <v>157</v>
      </c>
      <c r="C18" s="91" t="s">
        <v>21</v>
      </c>
      <c r="D18" s="19" t="s">
        <v>98</v>
      </c>
      <c r="E18" s="91">
        <v>1973</v>
      </c>
    </row>
    <row r="19" spans="1:5" x14ac:dyDescent="0.25">
      <c r="A19" s="41" t="s">
        <v>145</v>
      </c>
      <c r="B19" s="19" t="s">
        <v>163</v>
      </c>
      <c r="C19" s="91" t="s">
        <v>21</v>
      </c>
      <c r="D19" s="19" t="s">
        <v>34</v>
      </c>
      <c r="E19" s="91">
        <v>1952</v>
      </c>
    </row>
    <row r="20" spans="1:5" x14ac:dyDescent="0.25">
      <c r="A20" s="41" t="s">
        <v>145</v>
      </c>
      <c r="B20" s="19" t="s">
        <v>170</v>
      </c>
      <c r="C20" s="91" t="s">
        <v>164</v>
      </c>
      <c r="D20" s="19" t="s">
        <v>34</v>
      </c>
      <c r="E20" s="91">
        <v>1966</v>
      </c>
    </row>
    <row r="21" spans="1:5" x14ac:dyDescent="0.25">
      <c r="A21" s="41" t="s">
        <v>145</v>
      </c>
      <c r="B21" s="19" t="s">
        <v>166</v>
      </c>
      <c r="C21" s="91" t="s">
        <v>165</v>
      </c>
      <c r="D21" s="19" t="s">
        <v>101</v>
      </c>
      <c r="E21" s="91">
        <v>1968</v>
      </c>
    </row>
    <row r="22" spans="1:5" x14ac:dyDescent="0.25">
      <c r="A22" s="41" t="s">
        <v>145</v>
      </c>
      <c r="B22" s="19" t="s">
        <v>149</v>
      </c>
      <c r="C22" s="91" t="s">
        <v>164</v>
      </c>
      <c r="D22" s="19" t="s">
        <v>103</v>
      </c>
      <c r="E22" s="91">
        <v>1955</v>
      </c>
    </row>
    <row r="23" spans="1:5" x14ac:dyDescent="0.25">
      <c r="A23" s="41" t="s">
        <v>145</v>
      </c>
      <c r="B23" s="19" t="s">
        <v>150</v>
      </c>
      <c r="C23" s="91" t="s">
        <v>21</v>
      </c>
      <c r="D23" s="19" t="s">
        <v>47</v>
      </c>
      <c r="E23" s="91">
        <v>2020</v>
      </c>
    </row>
    <row r="24" spans="1:5" x14ac:dyDescent="0.25">
      <c r="A24" s="41" t="s">
        <v>145</v>
      </c>
      <c r="B24" s="19" t="s">
        <v>151</v>
      </c>
      <c r="C24" s="91" t="s">
        <v>21</v>
      </c>
      <c r="D24" s="19" t="s">
        <v>47</v>
      </c>
      <c r="E24" s="91">
        <v>2020</v>
      </c>
    </row>
    <row r="25" spans="1:5" x14ac:dyDescent="0.25">
      <c r="A25" s="41" t="s">
        <v>145</v>
      </c>
      <c r="B25" s="19" t="s">
        <v>172</v>
      </c>
      <c r="C25" s="91" t="s">
        <v>164</v>
      </c>
      <c r="D25" s="19" t="s">
        <v>47</v>
      </c>
      <c r="E25" s="91">
        <v>1983</v>
      </c>
    </row>
    <row r="26" spans="1:5" x14ac:dyDescent="0.25">
      <c r="A26" s="41" t="s">
        <v>145</v>
      </c>
      <c r="B26" s="19" t="s">
        <v>171</v>
      </c>
      <c r="C26" s="91" t="s">
        <v>164</v>
      </c>
      <c r="D26" s="19" t="s">
        <v>47</v>
      </c>
      <c r="E26" s="91">
        <v>1973</v>
      </c>
    </row>
    <row r="27" spans="1:5" x14ac:dyDescent="0.25">
      <c r="A27" s="41" t="s">
        <v>145</v>
      </c>
      <c r="B27" s="19" t="s">
        <v>155</v>
      </c>
      <c r="C27" s="91" t="s">
        <v>21</v>
      </c>
      <c r="D27" s="19" t="s">
        <v>47</v>
      </c>
      <c r="E27" s="91">
        <v>1982</v>
      </c>
    </row>
    <row r="28" spans="1:5" x14ac:dyDescent="0.25">
      <c r="A28" s="41" t="s">
        <v>145</v>
      </c>
      <c r="B28" s="19" t="s">
        <v>161</v>
      </c>
      <c r="C28" s="91" t="s">
        <v>21</v>
      </c>
      <c r="D28" s="19" t="s">
        <v>47</v>
      </c>
      <c r="E28" s="91">
        <v>2010</v>
      </c>
    </row>
    <row r="29" spans="1:5" x14ac:dyDescent="0.25">
      <c r="A29" s="41" t="s">
        <v>145</v>
      </c>
      <c r="B29" s="19" t="s">
        <v>169</v>
      </c>
      <c r="C29" s="91" t="s">
        <v>165</v>
      </c>
      <c r="D29" s="19" t="s">
        <v>47</v>
      </c>
      <c r="E29" s="91">
        <v>1977</v>
      </c>
    </row>
    <row r="30" spans="1:5" x14ac:dyDescent="0.25">
      <c r="A30" s="41">
        <v>27</v>
      </c>
      <c r="B30" s="19" t="s">
        <v>159</v>
      </c>
      <c r="C30" s="91" t="s">
        <v>29</v>
      </c>
      <c r="D30" s="19" t="s">
        <v>47</v>
      </c>
      <c r="E30" s="91">
        <v>1964</v>
      </c>
    </row>
    <row r="31" spans="1:5" x14ac:dyDescent="0.25">
      <c r="B31" s="19"/>
      <c r="C31" s="91"/>
      <c r="D31" s="19"/>
      <c r="E31" s="91"/>
    </row>
    <row r="32" spans="1:5" x14ac:dyDescent="0.25">
      <c r="B32" s="19" t="s">
        <v>18</v>
      </c>
      <c r="C32" s="91"/>
      <c r="D32" s="19"/>
      <c r="E32" s="91"/>
    </row>
    <row r="33" spans="2:5" x14ac:dyDescent="0.25">
      <c r="B33" s="19"/>
      <c r="C33" s="91"/>
      <c r="D33" s="19"/>
      <c r="E33" s="91"/>
    </row>
    <row r="34" spans="2:5" x14ac:dyDescent="0.25">
      <c r="B34" s="19"/>
      <c r="C34" s="91"/>
      <c r="D34" s="19"/>
      <c r="E34" s="91"/>
    </row>
    <row r="35" spans="2:5" x14ac:dyDescent="0.25">
      <c r="B35" s="19"/>
      <c r="C35" s="91"/>
      <c r="D35" s="19"/>
      <c r="E35" s="91"/>
    </row>
    <row r="36" spans="2:5" x14ac:dyDescent="0.25">
      <c r="B36" s="19"/>
      <c r="C36" s="91"/>
      <c r="D36" s="19"/>
      <c r="E36" s="91"/>
    </row>
    <row r="37" spans="2:5" x14ac:dyDescent="0.25">
      <c r="B37" s="19"/>
      <c r="C37" s="91"/>
      <c r="D37" s="19"/>
      <c r="E37" s="91"/>
    </row>
    <row r="38" spans="2:5" x14ac:dyDescent="0.25">
      <c r="B38" s="19"/>
      <c r="C38" s="91"/>
      <c r="D38" s="19"/>
      <c r="E38" s="91"/>
    </row>
    <row r="39" spans="2:5" x14ac:dyDescent="0.25">
      <c r="B39" s="19"/>
      <c r="C39" s="91"/>
      <c r="D39" s="19"/>
      <c r="E39" s="91"/>
    </row>
    <row r="40" spans="2:5" x14ac:dyDescent="0.25">
      <c r="B40" s="19"/>
      <c r="C40" s="91"/>
      <c r="D40" s="19"/>
      <c r="E40" s="91"/>
    </row>
    <row r="41" spans="2:5" x14ac:dyDescent="0.25">
      <c r="B41" s="19"/>
      <c r="C41" s="91"/>
      <c r="D41" s="19"/>
      <c r="E41" s="91"/>
    </row>
    <row r="42" spans="2:5" x14ac:dyDescent="0.25">
      <c r="B42" s="19"/>
      <c r="C42" s="91"/>
      <c r="D42" s="19"/>
      <c r="E42" s="91"/>
    </row>
    <row r="43" spans="2:5" x14ac:dyDescent="0.25">
      <c r="B43" s="19"/>
      <c r="C43" s="91"/>
      <c r="D43" s="19"/>
      <c r="E43" s="91"/>
    </row>
    <row r="44" spans="2:5" x14ac:dyDescent="0.25">
      <c r="B44" s="19"/>
      <c r="C44" s="91"/>
      <c r="D44" s="19"/>
      <c r="E44" s="91"/>
    </row>
    <row r="45" spans="2:5" x14ac:dyDescent="0.25">
      <c r="B45" s="19"/>
      <c r="C45" s="91"/>
      <c r="D45" s="19"/>
      <c r="E45" s="91"/>
    </row>
    <row r="46" spans="2:5" x14ac:dyDescent="0.25">
      <c r="B46" s="19"/>
      <c r="C46" s="91"/>
      <c r="D46" s="19"/>
      <c r="E46" s="91"/>
    </row>
    <row r="47" spans="2:5" x14ac:dyDescent="0.25">
      <c r="B47" s="19"/>
      <c r="C47" s="91"/>
      <c r="D47" s="19"/>
      <c r="E47" s="91"/>
    </row>
    <row r="48" spans="2:5" x14ac:dyDescent="0.25">
      <c r="B48" s="19"/>
      <c r="C48" s="91"/>
      <c r="D48" s="19"/>
      <c r="E48" s="91"/>
    </row>
    <row r="49" spans="2:5" x14ac:dyDescent="0.25">
      <c r="B49" s="19"/>
      <c r="C49" s="91"/>
      <c r="D49" s="19"/>
      <c r="E49" s="91"/>
    </row>
    <row r="50" spans="2:5" x14ac:dyDescent="0.25">
      <c r="B50" s="19"/>
      <c r="C50" s="91"/>
      <c r="D50" s="19"/>
      <c r="E50" s="91"/>
    </row>
    <row r="51" spans="2:5" x14ac:dyDescent="0.25">
      <c r="B51" s="19"/>
      <c r="C51" s="91"/>
      <c r="D51" s="19"/>
      <c r="E51" s="91"/>
    </row>
    <row r="52" spans="2:5" x14ac:dyDescent="0.25">
      <c r="B52" s="19"/>
      <c r="C52" s="91"/>
      <c r="D52" s="19"/>
      <c r="E52" s="91"/>
    </row>
    <row r="53" spans="2:5" x14ac:dyDescent="0.25">
      <c r="B53" s="19"/>
      <c r="C53" s="91"/>
      <c r="D53" s="19"/>
      <c r="E53" s="91"/>
    </row>
    <row r="54" spans="2:5" x14ac:dyDescent="0.25">
      <c r="B54" s="19"/>
      <c r="C54" s="91"/>
      <c r="D54" s="19"/>
      <c r="E54" s="91"/>
    </row>
    <row r="55" spans="2:5" x14ac:dyDescent="0.25">
      <c r="B55" s="19"/>
      <c r="C55" s="91"/>
      <c r="D55" s="19"/>
      <c r="E55" s="91"/>
    </row>
    <row r="56" spans="2:5" x14ac:dyDescent="0.25">
      <c r="B56" s="19"/>
      <c r="C56" s="91"/>
      <c r="D56" s="19"/>
      <c r="E56" s="91"/>
    </row>
    <row r="57" spans="2:5" x14ac:dyDescent="0.25">
      <c r="B57" s="19"/>
      <c r="C57" s="91"/>
      <c r="D57" s="19"/>
      <c r="E57" s="91"/>
    </row>
    <row r="58" spans="2:5" x14ac:dyDescent="0.25">
      <c r="B58" s="19"/>
      <c r="C58" s="91"/>
      <c r="D58" s="19"/>
      <c r="E58" s="91"/>
    </row>
    <row r="59" spans="2:5" x14ac:dyDescent="0.25">
      <c r="B59" s="19"/>
      <c r="C59" s="91"/>
      <c r="D59" s="19"/>
      <c r="E59" s="91"/>
    </row>
    <row r="60" spans="2:5" x14ac:dyDescent="0.25">
      <c r="B60" s="19"/>
      <c r="C60" s="91"/>
      <c r="D60" s="19"/>
      <c r="E60" s="91"/>
    </row>
    <row r="61" spans="2:5" x14ac:dyDescent="0.25">
      <c r="B61" s="19"/>
      <c r="C61" s="91"/>
      <c r="D61" s="19"/>
      <c r="E61" s="91"/>
    </row>
    <row r="62" spans="2:5" x14ac:dyDescent="0.25">
      <c r="B62" s="19"/>
      <c r="C62" s="91"/>
      <c r="D62" s="19"/>
      <c r="E62" s="91"/>
    </row>
    <row r="63" spans="2:5" x14ac:dyDescent="0.25">
      <c r="B63" s="19"/>
      <c r="C63" s="91"/>
      <c r="D63" s="19"/>
      <c r="E63" s="91"/>
    </row>
    <row r="64" spans="2:5" x14ac:dyDescent="0.25">
      <c r="B64" s="19"/>
      <c r="C64" s="91"/>
      <c r="D64" s="19"/>
      <c r="E64" s="91"/>
    </row>
    <row r="65" spans="2:5" x14ac:dyDescent="0.25">
      <c r="B65" s="19"/>
      <c r="C65" s="91"/>
      <c r="D65" s="19"/>
      <c r="E65" s="91"/>
    </row>
    <row r="66" spans="2:5" x14ac:dyDescent="0.25">
      <c r="B66" s="19"/>
      <c r="C66" s="91"/>
      <c r="D66" s="19"/>
      <c r="E66" s="91"/>
    </row>
    <row r="67" spans="2:5" x14ac:dyDescent="0.25">
      <c r="B67" s="19"/>
      <c r="C67" s="91"/>
      <c r="D67" s="19"/>
      <c r="E67" s="91"/>
    </row>
    <row r="68" spans="2:5" x14ac:dyDescent="0.25">
      <c r="B68" s="19"/>
      <c r="C68" s="91"/>
      <c r="D68" s="19"/>
      <c r="E68" s="91"/>
    </row>
    <row r="69" spans="2:5" x14ac:dyDescent="0.25">
      <c r="B69" s="19"/>
      <c r="C69" s="91"/>
      <c r="D69" s="19"/>
      <c r="E69" s="91"/>
    </row>
    <row r="70" spans="2:5" x14ac:dyDescent="0.25">
      <c r="B70" s="19"/>
      <c r="C70" s="91"/>
      <c r="D70" s="19"/>
      <c r="E70" s="91"/>
    </row>
    <row r="71" spans="2:5" x14ac:dyDescent="0.25">
      <c r="B71" s="19"/>
      <c r="C71" s="91"/>
      <c r="D71" s="19"/>
      <c r="E71" s="91"/>
    </row>
    <row r="72" spans="2:5" x14ac:dyDescent="0.25">
      <c r="B72" s="19"/>
      <c r="C72" s="91"/>
      <c r="D72" s="19"/>
      <c r="E72" s="91"/>
    </row>
    <row r="73" spans="2:5" x14ac:dyDescent="0.25">
      <c r="B73" s="19"/>
      <c r="C73" s="91"/>
      <c r="D73" s="19"/>
      <c r="E73" s="91"/>
    </row>
    <row r="74" spans="2:5" x14ac:dyDescent="0.25">
      <c r="B74" s="19"/>
      <c r="C74" s="91"/>
      <c r="D74" s="19"/>
      <c r="E74" s="91"/>
    </row>
    <row r="75" spans="2:5" x14ac:dyDescent="0.25">
      <c r="B75" s="19"/>
      <c r="C75" s="91"/>
      <c r="D75" s="19"/>
      <c r="E75" s="91"/>
    </row>
    <row r="76" spans="2:5" x14ac:dyDescent="0.25">
      <c r="B76" s="19"/>
      <c r="C76" s="91"/>
      <c r="D76" s="19"/>
      <c r="E76" s="91"/>
    </row>
    <row r="77" spans="2:5" x14ac:dyDescent="0.25">
      <c r="B77" s="19"/>
      <c r="C77" s="91"/>
      <c r="D77" s="19"/>
      <c r="E77" s="91"/>
    </row>
    <row r="78" spans="2:5" x14ac:dyDescent="0.25">
      <c r="B78" s="19"/>
      <c r="C78" s="91"/>
      <c r="D78" s="19"/>
      <c r="E78" s="91"/>
    </row>
    <row r="79" spans="2:5" x14ac:dyDescent="0.25">
      <c r="B79" s="19"/>
      <c r="C79" s="91"/>
      <c r="D79" s="19"/>
      <c r="E79" s="91"/>
    </row>
    <row r="80" spans="2:5" x14ac:dyDescent="0.25">
      <c r="B80" s="19"/>
      <c r="C80" s="91"/>
      <c r="D80" s="19"/>
      <c r="E80" s="91"/>
    </row>
    <row r="81" spans="2:5" x14ac:dyDescent="0.25">
      <c r="B81" s="19"/>
      <c r="C81" s="91"/>
      <c r="D81" s="19"/>
      <c r="E81" s="91"/>
    </row>
    <row r="82" spans="2:5" x14ac:dyDescent="0.25">
      <c r="B82" s="19"/>
      <c r="C82" s="91"/>
      <c r="D82" s="19"/>
      <c r="E82" s="91"/>
    </row>
    <row r="83" spans="2:5" x14ac:dyDescent="0.25">
      <c r="B83" s="19"/>
      <c r="C83" s="91"/>
      <c r="D83" s="19"/>
      <c r="E83" s="91"/>
    </row>
    <row r="84" spans="2:5" x14ac:dyDescent="0.25">
      <c r="B84" s="19"/>
      <c r="C84" s="91"/>
      <c r="D84" s="19"/>
      <c r="E84" s="91"/>
    </row>
    <row r="85" spans="2:5" x14ac:dyDescent="0.25">
      <c r="B85" s="19"/>
      <c r="C85" s="91"/>
      <c r="D85" s="19"/>
      <c r="E85" s="91"/>
    </row>
    <row r="86" spans="2:5" x14ac:dyDescent="0.25">
      <c r="B86" s="19"/>
      <c r="C86" s="91"/>
      <c r="D86" s="19"/>
      <c r="E86" s="91"/>
    </row>
    <row r="87" spans="2:5" x14ac:dyDescent="0.25">
      <c r="B87" s="19"/>
      <c r="C87" s="91"/>
      <c r="D87" s="19"/>
      <c r="E87" s="91"/>
    </row>
    <row r="88" spans="2:5" x14ac:dyDescent="0.25">
      <c r="B88" s="19"/>
      <c r="C88" s="91"/>
      <c r="D88" s="19"/>
      <c r="E88" s="91"/>
    </row>
    <row r="89" spans="2:5" x14ac:dyDescent="0.25">
      <c r="B89" s="19"/>
      <c r="C89" s="91"/>
      <c r="D89" s="19"/>
      <c r="E89" s="91"/>
    </row>
    <row r="90" spans="2:5" x14ac:dyDescent="0.25">
      <c r="B90" s="19"/>
      <c r="C90" s="91"/>
      <c r="D90" s="19"/>
      <c r="E90" s="91"/>
    </row>
    <row r="91" spans="2:5" x14ac:dyDescent="0.25">
      <c r="B91" s="19"/>
      <c r="C91" s="91"/>
      <c r="D91" s="19"/>
      <c r="E91" s="91"/>
    </row>
    <row r="92" spans="2:5" x14ac:dyDescent="0.25">
      <c r="B92" s="19"/>
      <c r="C92" s="91"/>
      <c r="D92" s="19"/>
      <c r="E92" s="91"/>
    </row>
    <row r="93" spans="2:5" x14ac:dyDescent="0.25">
      <c r="B93" s="19"/>
      <c r="C93" s="91"/>
      <c r="D93" s="19"/>
      <c r="E93" s="91"/>
    </row>
    <row r="94" spans="2:5" x14ac:dyDescent="0.25">
      <c r="B94" s="19"/>
      <c r="C94" s="91"/>
      <c r="D94" s="19"/>
      <c r="E94" s="91"/>
    </row>
    <row r="95" spans="2:5" x14ac:dyDescent="0.25">
      <c r="B95" s="19"/>
      <c r="C95" s="91"/>
      <c r="D95" s="19"/>
      <c r="E95" s="91"/>
    </row>
    <row r="96" spans="2:5" x14ac:dyDescent="0.25">
      <c r="B96" s="19"/>
      <c r="C96" s="91"/>
      <c r="D96" s="19"/>
      <c r="E96" s="91"/>
    </row>
    <row r="97" spans="2:5" x14ac:dyDescent="0.25">
      <c r="B97" s="19"/>
      <c r="C97" s="91"/>
      <c r="D97" s="19"/>
      <c r="E97" s="91"/>
    </row>
    <row r="98" spans="2:5" x14ac:dyDescent="0.25">
      <c r="B98" s="19"/>
      <c r="C98" s="91"/>
      <c r="D98" s="19"/>
      <c r="E98" s="91"/>
    </row>
    <row r="99" spans="2:5" x14ac:dyDescent="0.25">
      <c r="B99" s="19"/>
      <c r="C99" s="91"/>
      <c r="D99" s="19"/>
      <c r="E99" s="91"/>
    </row>
  </sheetData>
  <sortState xmlns:xlrd2="http://schemas.microsoft.com/office/spreadsheetml/2017/richdata2" ref="B4:E30">
    <sortCondition ref="D4:D30"/>
    <sortCondition ref="B4:B30"/>
  </sortState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9871-CE7B-4CAE-A914-A3418CE41F5C}">
  <sheetPr>
    <tabColor rgb="FFFF0000"/>
  </sheetPr>
  <dimension ref="A1:G2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7.7109375" style="41" customWidth="1"/>
    <col min="2" max="2" width="32.28515625" customWidth="1"/>
    <col min="3" max="3" width="15" bestFit="1" customWidth="1"/>
    <col min="5" max="5" width="10.28515625" customWidth="1"/>
  </cols>
  <sheetData>
    <row r="1" spans="1:7" ht="24.75" customHeight="1" x14ac:dyDescent="0.25">
      <c r="A1" s="107" t="s">
        <v>183</v>
      </c>
      <c r="B1" s="93"/>
      <c r="C1" s="93"/>
      <c r="D1" s="93"/>
      <c r="E1" s="93"/>
      <c r="F1" s="93"/>
      <c r="G1" s="93"/>
    </row>
    <row r="2" spans="1:7" ht="23.45" customHeight="1" x14ac:dyDescent="0.25">
      <c r="A2" s="106" t="s">
        <v>182</v>
      </c>
      <c r="B2" s="106"/>
      <c r="C2" s="106"/>
      <c r="D2" s="106"/>
      <c r="E2" s="106"/>
      <c r="F2" s="106"/>
      <c r="G2" s="106"/>
    </row>
    <row r="3" spans="1:7" ht="15.75" thickBot="1" x14ac:dyDescent="0.3">
      <c r="A3" s="108" t="s">
        <v>175</v>
      </c>
      <c r="B3" s="108" t="s">
        <v>111</v>
      </c>
      <c r="C3" s="108" t="s">
        <v>181</v>
      </c>
      <c r="D3" s="108" t="s">
        <v>179</v>
      </c>
      <c r="E3" s="108" t="s">
        <v>180</v>
      </c>
      <c r="F3" s="108" t="s">
        <v>176</v>
      </c>
      <c r="G3" s="108" t="s">
        <v>184</v>
      </c>
    </row>
    <row r="4" spans="1:7" x14ac:dyDescent="0.25">
      <c r="A4" s="91">
        <v>1</v>
      </c>
      <c r="B4" s="19" t="s">
        <v>25</v>
      </c>
      <c r="C4" s="91">
        <f t="shared" ref="C4:C23" si="0">SUM(D4:G4)</f>
        <v>20</v>
      </c>
      <c r="D4" s="91">
        <v>8</v>
      </c>
      <c r="E4" s="91">
        <v>4</v>
      </c>
      <c r="F4" s="91">
        <v>7</v>
      </c>
      <c r="G4" s="91">
        <v>1</v>
      </c>
    </row>
    <row r="5" spans="1:7" x14ac:dyDescent="0.25">
      <c r="A5" s="91">
        <v>2</v>
      </c>
      <c r="B5" s="19" t="s">
        <v>31</v>
      </c>
      <c r="C5" s="91">
        <f t="shared" si="0"/>
        <v>10</v>
      </c>
      <c r="D5" s="91">
        <v>5</v>
      </c>
      <c r="E5" s="91"/>
      <c r="F5" s="91">
        <v>5</v>
      </c>
      <c r="G5" s="91"/>
    </row>
    <row r="6" spans="1:7" x14ac:dyDescent="0.25">
      <c r="A6" s="91">
        <v>3</v>
      </c>
      <c r="B6" s="19" t="s">
        <v>44</v>
      </c>
      <c r="C6" s="91">
        <f t="shared" si="0"/>
        <v>4</v>
      </c>
      <c r="D6" s="91">
        <v>2</v>
      </c>
      <c r="E6" s="91">
        <v>1</v>
      </c>
      <c r="F6" s="91"/>
      <c r="G6" s="91">
        <v>1</v>
      </c>
    </row>
    <row r="7" spans="1:7" x14ac:dyDescent="0.25">
      <c r="A7" s="91">
        <v>4</v>
      </c>
      <c r="B7" s="19" t="s">
        <v>61</v>
      </c>
      <c r="C7" s="91">
        <f t="shared" si="0"/>
        <v>4</v>
      </c>
      <c r="D7" s="91">
        <v>2</v>
      </c>
      <c r="E7" s="91"/>
      <c r="F7" s="91">
        <v>2</v>
      </c>
      <c r="G7" s="91"/>
    </row>
    <row r="8" spans="1:7" x14ac:dyDescent="0.25">
      <c r="A8" s="91">
        <v>5</v>
      </c>
      <c r="B8" s="19" t="s">
        <v>34</v>
      </c>
      <c r="C8" s="91">
        <f t="shared" si="0"/>
        <v>4</v>
      </c>
      <c r="D8" s="91">
        <v>2</v>
      </c>
      <c r="E8" s="91"/>
      <c r="F8" s="91">
        <v>2</v>
      </c>
      <c r="G8" s="91"/>
    </row>
    <row r="9" spans="1:7" x14ac:dyDescent="0.25">
      <c r="A9" s="91">
        <v>6</v>
      </c>
      <c r="B9" s="19" t="s">
        <v>39</v>
      </c>
      <c r="C9" s="91">
        <f t="shared" si="0"/>
        <v>3</v>
      </c>
      <c r="D9" s="91">
        <v>3</v>
      </c>
      <c r="E9" s="91"/>
      <c r="F9" s="91"/>
      <c r="G9" s="91"/>
    </row>
    <row r="10" spans="1:7" x14ac:dyDescent="0.25">
      <c r="A10" s="91">
        <v>7</v>
      </c>
      <c r="B10" s="19" t="s">
        <v>42</v>
      </c>
      <c r="C10" s="91">
        <f t="shared" si="0"/>
        <v>3</v>
      </c>
      <c r="D10" s="91">
        <v>3</v>
      </c>
      <c r="E10" s="91"/>
      <c r="F10" s="91"/>
      <c r="G10" s="91"/>
    </row>
    <row r="11" spans="1:7" x14ac:dyDescent="0.25">
      <c r="A11" s="91">
        <v>8</v>
      </c>
      <c r="B11" s="19" t="s">
        <v>23</v>
      </c>
      <c r="C11" s="91">
        <f t="shared" si="0"/>
        <v>2</v>
      </c>
      <c r="D11" s="91">
        <v>2</v>
      </c>
      <c r="E11" s="91"/>
      <c r="F11" s="91"/>
      <c r="G11" s="91"/>
    </row>
    <row r="12" spans="1:7" x14ac:dyDescent="0.25">
      <c r="A12" s="91">
        <v>9</v>
      </c>
      <c r="B12" s="19" t="s">
        <v>28</v>
      </c>
      <c r="C12" s="91">
        <f t="shared" si="0"/>
        <v>2</v>
      </c>
      <c r="D12" s="91">
        <v>2</v>
      </c>
      <c r="E12" s="91"/>
      <c r="F12" s="91"/>
      <c r="G12" s="91"/>
    </row>
    <row r="13" spans="1:7" x14ac:dyDescent="0.25">
      <c r="A13" s="91">
        <v>10</v>
      </c>
      <c r="B13" s="19" t="s">
        <v>49</v>
      </c>
      <c r="C13" s="91">
        <f t="shared" si="0"/>
        <v>2</v>
      </c>
      <c r="D13" s="91">
        <v>1</v>
      </c>
      <c r="E13" s="91"/>
      <c r="F13" s="91">
        <v>1</v>
      </c>
      <c r="G13" s="91"/>
    </row>
    <row r="14" spans="1:7" x14ac:dyDescent="0.25">
      <c r="A14" s="91">
        <v>11</v>
      </c>
      <c r="B14" s="19" t="s">
        <v>102</v>
      </c>
      <c r="C14" s="91">
        <f t="shared" si="0"/>
        <v>2</v>
      </c>
      <c r="D14" s="91"/>
      <c r="E14" s="91">
        <v>2</v>
      </c>
      <c r="F14" s="91"/>
      <c r="G14" s="91"/>
    </row>
    <row r="15" spans="1:7" x14ac:dyDescent="0.25">
      <c r="A15" s="91">
        <v>12</v>
      </c>
      <c r="B15" s="19" t="s">
        <v>103</v>
      </c>
      <c r="C15" s="91">
        <f t="shared" si="0"/>
        <v>2</v>
      </c>
      <c r="D15" s="91"/>
      <c r="E15" s="91">
        <v>1</v>
      </c>
      <c r="F15" s="91">
        <v>1</v>
      </c>
      <c r="G15" s="91"/>
    </row>
    <row r="16" spans="1:7" x14ac:dyDescent="0.25">
      <c r="A16" s="91">
        <v>13</v>
      </c>
      <c r="B16" s="19" t="s">
        <v>101</v>
      </c>
      <c r="C16" s="91">
        <f t="shared" si="0"/>
        <v>2</v>
      </c>
      <c r="D16" s="91"/>
      <c r="E16" s="91">
        <v>1</v>
      </c>
      <c r="F16" s="91">
        <v>1</v>
      </c>
      <c r="G16" s="91"/>
    </row>
    <row r="17" spans="1:7" x14ac:dyDescent="0.25">
      <c r="A17" s="91">
        <v>14</v>
      </c>
      <c r="B17" s="19" t="s">
        <v>20</v>
      </c>
      <c r="C17" s="91">
        <f t="shared" si="0"/>
        <v>1</v>
      </c>
      <c r="D17" s="91">
        <v>1</v>
      </c>
      <c r="E17" s="91"/>
      <c r="F17" s="91"/>
      <c r="G17" s="91"/>
    </row>
    <row r="18" spans="1:7" x14ac:dyDescent="0.25">
      <c r="A18" s="91">
        <v>15</v>
      </c>
      <c r="B18" s="19" t="s">
        <v>82</v>
      </c>
      <c r="C18" s="91">
        <f t="shared" si="0"/>
        <v>1</v>
      </c>
      <c r="D18" s="91">
        <v>1</v>
      </c>
      <c r="E18" s="91"/>
      <c r="F18" s="91"/>
      <c r="G18" s="91"/>
    </row>
    <row r="19" spans="1:7" x14ac:dyDescent="0.25">
      <c r="A19" s="91">
        <v>16</v>
      </c>
      <c r="B19" s="19" t="s">
        <v>71</v>
      </c>
      <c r="C19" s="91">
        <f t="shared" si="0"/>
        <v>1</v>
      </c>
      <c r="D19" s="91">
        <v>1</v>
      </c>
      <c r="E19" s="91"/>
      <c r="F19" s="91"/>
      <c r="G19" s="91"/>
    </row>
    <row r="20" spans="1:7" x14ac:dyDescent="0.25">
      <c r="A20" s="91">
        <v>17</v>
      </c>
      <c r="B20" s="19" t="s">
        <v>185</v>
      </c>
      <c r="C20" s="91">
        <f t="shared" si="0"/>
        <v>1</v>
      </c>
      <c r="D20" s="91"/>
      <c r="E20" s="91">
        <v>1</v>
      </c>
      <c r="F20" s="91"/>
      <c r="G20" s="91"/>
    </row>
    <row r="21" spans="1:7" x14ac:dyDescent="0.25">
      <c r="A21" s="91">
        <v>18</v>
      </c>
      <c r="B21" s="19" t="s">
        <v>97</v>
      </c>
      <c r="C21" s="91">
        <f t="shared" si="0"/>
        <v>1</v>
      </c>
      <c r="D21" s="91"/>
      <c r="E21" s="91">
        <v>1</v>
      </c>
      <c r="F21" s="91"/>
      <c r="G21" s="91"/>
    </row>
    <row r="22" spans="1:7" x14ac:dyDescent="0.25">
      <c r="A22" s="91">
        <v>19</v>
      </c>
      <c r="B22" s="19" t="s">
        <v>99</v>
      </c>
      <c r="C22" s="91">
        <f t="shared" si="0"/>
        <v>1</v>
      </c>
      <c r="D22" s="91"/>
      <c r="E22" s="91">
        <v>1</v>
      </c>
      <c r="F22" s="91"/>
      <c r="G22" s="91"/>
    </row>
    <row r="23" spans="1:7" x14ac:dyDescent="0.25">
      <c r="A23" s="91"/>
      <c r="B23" s="19" t="s">
        <v>47</v>
      </c>
      <c r="C23" s="91">
        <f t="shared" si="0"/>
        <v>13</v>
      </c>
      <c r="D23" s="91">
        <v>1</v>
      </c>
      <c r="E23" s="91">
        <v>1</v>
      </c>
      <c r="F23" s="91">
        <v>8</v>
      </c>
      <c r="G23" s="91">
        <v>3</v>
      </c>
    </row>
    <row r="24" spans="1:7" x14ac:dyDescent="0.25">
      <c r="A24" s="91"/>
      <c r="B24" s="105" t="s">
        <v>177</v>
      </c>
      <c r="C24" s="104">
        <v>79</v>
      </c>
      <c r="D24" s="104">
        <v>34</v>
      </c>
      <c r="E24" s="104">
        <v>13</v>
      </c>
      <c r="F24" s="104">
        <v>27</v>
      </c>
      <c r="G24" s="104">
        <v>5</v>
      </c>
    </row>
    <row r="27" spans="1:7" x14ac:dyDescent="0.25">
      <c r="B27" s="19" t="s">
        <v>178</v>
      </c>
      <c r="C27" s="19"/>
      <c r="D27" s="19"/>
      <c r="E27" s="19"/>
    </row>
  </sheetData>
  <sortState xmlns:xlrd2="http://schemas.microsoft.com/office/spreadsheetml/2017/richdata2" ref="B4:G22">
    <sortCondition descending="1" ref="C4:C22"/>
    <sortCondition descending="1" ref="D4:D22"/>
    <sortCondition descending="1" ref="E4:E22"/>
    <sortCondition descending="1" ref="G4:G22"/>
  </sortState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Class. Staffetta</vt:lpstr>
      <vt:lpstr>Gara Singola</vt:lpstr>
      <vt:lpstr>Class. Cat.</vt:lpstr>
      <vt:lpstr>Passeggiata</vt:lpstr>
      <vt:lpstr>Società</vt:lpstr>
      <vt:lpstr>'Class. Cat.'!Titoli_stampa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2025-07-05T10:00:05Z</cp:lastPrinted>
  <dcterms:created xsi:type="dcterms:W3CDTF">2025-07-04T16:51:30Z</dcterms:created>
  <dcterms:modified xsi:type="dcterms:W3CDTF">2025-07-08T07:53:51Z</dcterms:modified>
</cp:coreProperties>
</file>