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Classifiche 2026\"/>
    </mc:Choice>
  </mc:AlternateContent>
  <xr:revisionPtr revIDLastSave="0" documentId="13_ncr:1_{23FC048B-E3F9-4B4F-BAB4-DBBE6778D7CC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Competitiva" sheetId="1" r:id="rId1"/>
    <sheet name="Class. M-F" sheetId="4" r:id="rId2"/>
    <sheet name="Class. Categ." sheetId="5" r:id="rId3"/>
    <sheet name="Passeggiate" sheetId="6" r:id="rId4"/>
    <sheet name="Società" sheetId="3" r:id="rId5"/>
  </sheets>
  <definedNames>
    <definedName name="_xlnm._FilterDatabase" localSheetId="2">'Class. Categ.'!$A$2:$H$2</definedName>
    <definedName name="_xlnm._FilterDatabase" localSheetId="1" hidden="1">'Class. M-F'!$A$2:$K$2</definedName>
    <definedName name="_xlnm._FilterDatabase" localSheetId="0" hidden="1">Competitiva!$A$2:$K$2</definedName>
    <definedName name="_xlnm._FilterDatabase" localSheetId="4" hidden="1">Società!$A$4:$E$4</definedName>
    <definedName name="_xlnm.Print_Titles" localSheetId="2">'Class. Categ.'!$1:$2</definedName>
    <definedName name="_xlnm.Print_Titles" localSheetId="1">'Class. M-F'!$1:$2</definedName>
    <definedName name="_xlnm.Print_Titles" localSheetId="0">Competitiva!$1:$2</definedName>
    <definedName name="_xlnm.Print_Titles" localSheetId="3">Passeggiate!$1:$3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3" l="1"/>
  <c r="D50" i="3"/>
  <c r="C50" i="3"/>
  <c r="C2" i="3" l="1"/>
  <c r="A2" i="3" l="1"/>
  <c r="A1" i="3"/>
</calcChain>
</file>

<file path=xl/sharedStrings.xml><?xml version="1.0" encoding="utf-8"?>
<sst xmlns="http://schemas.openxmlformats.org/spreadsheetml/2006/main" count="2135" uniqueCount="331">
  <si>
    <t xml:space="preserve">Km. </t>
  </si>
  <si>
    <t>Pos.</t>
  </si>
  <si>
    <t>Num.</t>
  </si>
  <si>
    <t>Cognome e Nome</t>
  </si>
  <si>
    <t>Sex</t>
  </si>
  <si>
    <t>Società</t>
  </si>
  <si>
    <t>Anno</t>
  </si>
  <si>
    <t>Tempo</t>
  </si>
  <si>
    <t>Velocità Km/h</t>
  </si>
  <si>
    <t>Velocità min/Km</t>
  </si>
  <si>
    <t>Categoria</t>
  </si>
  <si>
    <t>Pos. Cat.</t>
  </si>
  <si>
    <t>Posizione</t>
  </si>
  <si>
    <t>Totale partecipanti</t>
  </si>
  <si>
    <t>Gara Comp.</t>
  </si>
  <si>
    <t>Gara N.C.</t>
  </si>
  <si>
    <t>Classifica per numero di Partecipanti</t>
  </si>
  <si>
    <t>DecameRun - 16° Trofeo C. Cantini</t>
  </si>
  <si>
    <t>Passuello Domenico</t>
  </si>
  <si>
    <t>M</t>
  </si>
  <si>
    <t>Sempredicorsa ASD</t>
  </si>
  <si>
    <t>Nucera Giovanni Domenico</t>
  </si>
  <si>
    <t>Filirun Team Asd</t>
  </si>
  <si>
    <t>Ferretti Filippo</t>
  </si>
  <si>
    <t>Asd Toscana Atletica Empoli</t>
  </si>
  <si>
    <t>Natali Matteo</t>
  </si>
  <si>
    <t>ASD Capraia Run</t>
  </si>
  <si>
    <t>Sandroni Daniele</t>
  </si>
  <si>
    <t>Podistica Val di Pesa A.S.D.</t>
  </si>
  <si>
    <t>Campinoti Carlo</t>
  </si>
  <si>
    <t>Crazy Team ASD</t>
  </si>
  <si>
    <t>De Filippo Salvatore</t>
  </si>
  <si>
    <t>Tozzetti Daniele</t>
  </si>
  <si>
    <t>Il Ponte Scandicci A.S.D. Podistica</t>
  </si>
  <si>
    <t>Puccioni Dario</t>
  </si>
  <si>
    <t>Cabras Gianluca</t>
  </si>
  <si>
    <t>Di Sano Dario</t>
  </si>
  <si>
    <t>Asd Montelupo Runners</t>
  </si>
  <si>
    <t>Locci Evan Conor</t>
  </si>
  <si>
    <t>Tavarnelle U. P.</t>
  </si>
  <si>
    <t>Mazzone Andrea</t>
  </si>
  <si>
    <t>Tamburello Matteo</t>
  </si>
  <si>
    <t>G.S. Valdelsa Runners A.S.D.</t>
  </si>
  <si>
    <t>Mantelli Martina</t>
  </si>
  <si>
    <t>F</t>
  </si>
  <si>
    <t>Setteducati Luca</t>
  </si>
  <si>
    <t>Asd Polisportiva I' Giglio</t>
  </si>
  <si>
    <t>Bernardini Mattia</t>
  </si>
  <si>
    <t>Runcard</t>
  </si>
  <si>
    <t>Mugnai Giacomo</t>
  </si>
  <si>
    <t>Putrino Bruno</t>
  </si>
  <si>
    <t>Marinai Jadi</t>
  </si>
  <si>
    <t>Di Stefano Randazzo Marco</t>
  </si>
  <si>
    <t>Trentanovi Leonardo</t>
  </si>
  <si>
    <t>Niccolai Gabrio</t>
  </si>
  <si>
    <t>Lupi Roberto</t>
  </si>
  <si>
    <t>Sfondalmondo Massimiliano</t>
  </si>
  <si>
    <t>TX Fiteness S.S.D.</t>
  </si>
  <si>
    <t>Cannella Marco</t>
  </si>
  <si>
    <t>Casavecchia Alessandro</t>
  </si>
  <si>
    <t>Libero</t>
  </si>
  <si>
    <t>Scaffai Evelina</t>
  </si>
  <si>
    <t>Nave U. S. A.S.D.</t>
  </si>
  <si>
    <t>Viti Fabrizio</t>
  </si>
  <si>
    <t>Migliorini Francesco</t>
  </si>
  <si>
    <t>Vannini Federica</t>
  </si>
  <si>
    <t>Atletica Castello A.S.D.</t>
  </si>
  <si>
    <t>Barsotti Diego</t>
  </si>
  <si>
    <t>Taddei Maurizio</t>
  </si>
  <si>
    <t>Podistica Rico Sport ASD</t>
  </si>
  <si>
    <t>Brandini Mirko</t>
  </si>
  <si>
    <t>BBP Athletic ASD</t>
  </si>
  <si>
    <t>Celaj Gentjan</t>
  </si>
  <si>
    <t>Atletica Campi Bisenzio</t>
  </si>
  <si>
    <t>Bacchi Giovanni</t>
  </si>
  <si>
    <t>Cirri Alessandro</t>
  </si>
  <si>
    <t>Zingoni Nicola</t>
  </si>
  <si>
    <t>SevenLife SSD</t>
  </si>
  <si>
    <t>Vallelonga Giacomo</t>
  </si>
  <si>
    <t>Pol. Policiano</t>
  </si>
  <si>
    <t>Salvadori Enrico</t>
  </si>
  <si>
    <t>Marini Marco</t>
  </si>
  <si>
    <t>Piastra Lorena</t>
  </si>
  <si>
    <t>Coppola Carmelina Cinzia</t>
  </si>
  <si>
    <t>Asd Gs. Pieve a Ripoli</t>
  </si>
  <si>
    <t>Taglienti Eros</t>
  </si>
  <si>
    <t>Ciampini Andrea</t>
  </si>
  <si>
    <t>Burroni Giovanni</t>
  </si>
  <si>
    <t>A.S.D. S.P. Torre del Mangia</t>
  </si>
  <si>
    <t>Zoda Federico</t>
  </si>
  <si>
    <t>Scali Stefania</t>
  </si>
  <si>
    <t>Asd Atletica Vinci</t>
  </si>
  <si>
    <t>Falachi Filippo</t>
  </si>
  <si>
    <t>Pettrone Giovanni</t>
  </si>
  <si>
    <t>Cipriani Emanuele</t>
  </si>
  <si>
    <t>Filippone Massimo</t>
  </si>
  <si>
    <t>Faberi Daniele</t>
  </si>
  <si>
    <t>Silei Stefano</t>
  </si>
  <si>
    <t>Martelli Lorenzo</t>
  </si>
  <si>
    <t>Vernile Giammarco</t>
  </si>
  <si>
    <t>Casalini Federica</t>
  </si>
  <si>
    <t>Gentile Daniela</t>
  </si>
  <si>
    <t>Club Ausonia Asd</t>
  </si>
  <si>
    <t>Giannitti Pietro</t>
  </si>
  <si>
    <t>A.S.D. Senese Mens Sana In Corpore Sano</t>
  </si>
  <si>
    <t>Bertini Paolo</t>
  </si>
  <si>
    <t>Bigazzi Antonio</t>
  </si>
  <si>
    <t>Asd Podistica Empolese 1986</t>
  </si>
  <si>
    <t>Tofanelli Alberto</t>
  </si>
  <si>
    <t>Giachi Simone</t>
  </si>
  <si>
    <t>Ciampolini Fabrizio</t>
  </si>
  <si>
    <t>A.S.D. Le Ancelle</t>
  </si>
  <si>
    <t>Sassi Antonella</t>
  </si>
  <si>
    <t>Giuliani Andrea</t>
  </si>
  <si>
    <t>A. S. D. Cappuccini 1972</t>
  </si>
  <si>
    <t>Vincenti Michele</t>
  </si>
  <si>
    <t>Mairano Francesco</t>
  </si>
  <si>
    <t>Bartoli Alberto</t>
  </si>
  <si>
    <t>Sesto miglio A.S.D.</t>
  </si>
  <si>
    <t>Serafini Diego</t>
  </si>
  <si>
    <t>Bertini Emanuele</t>
  </si>
  <si>
    <t>Atletica La Rocca</t>
  </si>
  <si>
    <t>Rossi Franco</t>
  </si>
  <si>
    <t>G.C. Campi 04 ASD</t>
  </si>
  <si>
    <t>Pieri Sandro</t>
  </si>
  <si>
    <t>Bonavita Lorenzo</t>
  </si>
  <si>
    <t>Morganti Luigi</t>
  </si>
  <si>
    <t>Vannini Stefania</t>
  </si>
  <si>
    <t>Guerrini Alessandra</t>
  </si>
  <si>
    <t>Caini Marco</t>
  </si>
  <si>
    <t>Pieri Carlo</t>
  </si>
  <si>
    <t>Renieri Francesco</t>
  </si>
  <si>
    <t>Fagorzi Fabio</t>
  </si>
  <si>
    <t>Pini Massimo</t>
  </si>
  <si>
    <t>Vespro Franco</t>
  </si>
  <si>
    <t>Le Torri Podismo A.S.D.</t>
  </si>
  <si>
    <t>Berti David</t>
  </si>
  <si>
    <t>Chiari Alessandro</t>
  </si>
  <si>
    <t>Conforti Marco</t>
  </si>
  <si>
    <t>Amonini Daniela</t>
  </si>
  <si>
    <t>Cuzzola Maria Giovanna</t>
  </si>
  <si>
    <t>Lastini Roberto</t>
  </si>
  <si>
    <t>Tiberio Franco</t>
  </si>
  <si>
    <t>Conti Lorenzo</t>
  </si>
  <si>
    <t>Sampieri Fabio</t>
  </si>
  <si>
    <t>Archetti Alessio</t>
  </si>
  <si>
    <t>ASD Firenze Social Runner</t>
  </si>
  <si>
    <t>Bucalossi Federico</t>
  </si>
  <si>
    <t>Amerini Sara</t>
  </si>
  <si>
    <t>Cianferoni Giacomo</t>
  </si>
  <si>
    <t>Cenci Martina</t>
  </si>
  <si>
    <t>Anselmi Gianni</t>
  </si>
  <si>
    <t>Cambi Luca</t>
  </si>
  <si>
    <t>Eventsport A.S.D.</t>
  </si>
  <si>
    <t>Sassolini Serena</t>
  </si>
  <si>
    <t>Del Sere Federica</t>
  </si>
  <si>
    <t>Atletica Sangiovannese 1967</t>
  </si>
  <si>
    <t>Guzzo Stefano</t>
  </si>
  <si>
    <t>Banti Elena</t>
  </si>
  <si>
    <t>Bencini Gionata</t>
  </si>
  <si>
    <t>D'Alvano Michele</t>
  </si>
  <si>
    <t>Uisp Pisa</t>
  </si>
  <si>
    <t>Giannetti Claudio</t>
  </si>
  <si>
    <t>A.S.D. Pol. Chianciano</t>
  </si>
  <si>
    <t>Montefiori Marco</t>
  </si>
  <si>
    <t>C.R. Banca Monte dei Paschi di Siena</t>
  </si>
  <si>
    <t>Allgower Janine Melanie</t>
  </si>
  <si>
    <t>Manetti Iacopo</t>
  </si>
  <si>
    <t>Vanoni Giada</t>
  </si>
  <si>
    <t>Garrasi Sebastiano</t>
  </si>
  <si>
    <t>G.S. Podista Siena A.S.D.</t>
  </si>
  <si>
    <t>Cavari Elena</t>
  </si>
  <si>
    <t>Bartoli Eleonora</t>
  </si>
  <si>
    <t>Liistro Pasquale</t>
  </si>
  <si>
    <t>Della Rocca Renzo</t>
  </si>
  <si>
    <t>Montecatini Marathon A.S.D.</t>
  </si>
  <si>
    <t>Pulcinelli Marco</t>
  </si>
  <si>
    <t>Menini Benedetta</t>
  </si>
  <si>
    <t>Vannini Vanna</t>
  </si>
  <si>
    <t>Pantaloni Gianluca</t>
  </si>
  <si>
    <t>Pisacane Piero</t>
  </si>
  <si>
    <t>Giuliana Francesco</t>
  </si>
  <si>
    <t>Giunto Giovanni</t>
  </si>
  <si>
    <t>Atletica Signa A.S.D.</t>
  </si>
  <si>
    <t>Fratoni Maurizio</t>
  </si>
  <si>
    <t>Falorni Claudio</t>
  </si>
  <si>
    <t>Mazzoni Elisa</t>
  </si>
  <si>
    <t>A.S.D. Nuova Atletica Lastra</t>
  </si>
  <si>
    <t>Mazzoni Federico</t>
  </si>
  <si>
    <t>Alberti Luca</t>
  </si>
  <si>
    <t>Fera Patrizia</t>
  </si>
  <si>
    <t>Benocci Valentina</t>
  </si>
  <si>
    <t>Bicchi Claudio</t>
  </si>
  <si>
    <t>Marzuoli Massimo</t>
  </si>
  <si>
    <t>ASD Run For Life SSD arl</t>
  </si>
  <si>
    <t>Marzuoli Marco</t>
  </si>
  <si>
    <t>Zoda Giuseppe</t>
  </si>
  <si>
    <t>Martelli Francesco</t>
  </si>
  <si>
    <t>Moggi Vittoria</t>
  </si>
  <si>
    <t>Trela Beata</t>
  </si>
  <si>
    <t>Grassi Roberto</t>
  </si>
  <si>
    <t>Giotti Armando</t>
  </si>
  <si>
    <t>D'Ambrosio Nicola</t>
  </si>
  <si>
    <t>Alessandri Salvatore</t>
  </si>
  <si>
    <t>Brega Daniela Maria</t>
  </si>
  <si>
    <t>Mendoza Ross Isabel</t>
  </si>
  <si>
    <t>Fani Valeria</t>
  </si>
  <si>
    <t>Colca Alessia</t>
  </si>
  <si>
    <t>Scardigli Alessandro</t>
  </si>
  <si>
    <t>D'Alessandro Emiliano</t>
  </si>
  <si>
    <t>Cinci Nicola</t>
  </si>
  <si>
    <t>Leoncini Irina</t>
  </si>
  <si>
    <t>Morelli Massimiliano</t>
  </si>
  <si>
    <t>Malvolti Luca</t>
  </si>
  <si>
    <t>Marmugi Massimo</t>
  </si>
  <si>
    <t>Santini Luciano</t>
  </si>
  <si>
    <t>Gatti Alfredo Maria</t>
  </si>
  <si>
    <t>Giunti Simone</t>
  </si>
  <si>
    <t>Principato Maria</t>
  </si>
  <si>
    <t>Michelangeli Mattia</t>
  </si>
  <si>
    <t>Giannetti Doriano</t>
  </si>
  <si>
    <t>Ferroni Arrigo</t>
  </si>
  <si>
    <t>Maestrini Tiberio</t>
  </si>
  <si>
    <t>Porcelli Giulia</t>
  </si>
  <si>
    <t>Tkach Olena</t>
  </si>
  <si>
    <t>Fiorenzi Giada</t>
  </si>
  <si>
    <t>Pacheco Patino Rita</t>
  </si>
  <si>
    <t>Bellosi Alberto</t>
  </si>
  <si>
    <t>Santini Sonia</t>
  </si>
  <si>
    <t>Pieri Otello</t>
  </si>
  <si>
    <t>Marzuoli Paolo</t>
  </si>
  <si>
    <t>Primi 3 esclusi da cat.</t>
  </si>
  <si>
    <t>Seniores A Masch.</t>
  </si>
  <si>
    <t>Seniores B Masch.</t>
  </si>
  <si>
    <t>Veterani A Masch.</t>
  </si>
  <si>
    <t>Prime 3 escluse da cat.</t>
  </si>
  <si>
    <t>Veterani B Masch.</t>
  </si>
  <si>
    <t>Seniores B Femm.</t>
  </si>
  <si>
    <t>Veterane A Femm.</t>
  </si>
  <si>
    <t>Seniores A Femm.</t>
  </si>
  <si>
    <t>Veterani C Masch.</t>
  </si>
  <si>
    <t>Veterane B Femm.</t>
  </si>
  <si>
    <t>Certaldo (FI)</t>
  </si>
  <si>
    <t>Km 12,500</t>
  </si>
  <si>
    <t>Gs Le Panche  Castelquarto A.S.D</t>
  </si>
  <si>
    <t>TOTALE</t>
  </si>
  <si>
    <t>CLASSIFICA MASCHILE</t>
  </si>
  <si>
    <t>CLASSIFICA FEMMINILE</t>
  </si>
  <si>
    <t>Pos.  M-F</t>
  </si>
  <si>
    <t>Categoria Seniores A Masch. (2008-1987)</t>
  </si>
  <si>
    <t>Categoria Seniores B Masch. (1986-1977)</t>
  </si>
  <si>
    <t>Categoria Veterani A Masch. (1976-1967)</t>
  </si>
  <si>
    <t>Categoria Veterani B Masch. (1966-1957)</t>
  </si>
  <si>
    <t>Categoria Veterani C Masch. (1956 e prec.)</t>
  </si>
  <si>
    <t>Categoria Seniores A Femm. (2008-1987)</t>
  </si>
  <si>
    <t>Categoria Seniores B Femm. (1986-1977)</t>
  </si>
  <si>
    <t>Categoria Veterane A Femm. (1976-1967)</t>
  </si>
  <si>
    <t>Categoria Veterane B Femm. (1966 e prec.)</t>
  </si>
  <si>
    <t>Certaldo (FI) * 11/01/2026</t>
  </si>
  <si>
    <t>GIUDICI DI GARA:</t>
  </si>
  <si>
    <t>Brogini Marco</t>
  </si>
  <si>
    <t>Cantagalli Guido</t>
  </si>
  <si>
    <t>Cappai Raffaele</t>
  </si>
  <si>
    <t>Rocchi Duccio</t>
  </si>
  <si>
    <t>Tanzini Edo</t>
  </si>
  <si>
    <t>Tozzi Lucia</t>
  </si>
  <si>
    <t>UISP COMITATO DI SIENA COORDINAMENTO ATLETICA LEGGERA</t>
  </si>
  <si>
    <t>N°</t>
  </si>
  <si>
    <t>Sex.</t>
  </si>
  <si>
    <t>DecameRun - 16° Trofeo Calvino Cantini * Certaldo (FI)</t>
  </si>
  <si>
    <t>Partecipanti Passeggiata Ludico-Motoria * 11 gennaio 2026</t>
  </si>
  <si>
    <t>Cenni Marco</t>
  </si>
  <si>
    <t>Bandiera Rino</t>
  </si>
  <si>
    <t>Boretti Gianleonardo</t>
  </si>
  <si>
    <t>Burrini Andrea</t>
  </si>
  <si>
    <t>Cartocci Daniele</t>
  </si>
  <si>
    <t>Donzellini Barbara</t>
  </si>
  <si>
    <t>Sartori Alberto</t>
  </si>
  <si>
    <t>Sartori Pietro</t>
  </si>
  <si>
    <t>Pisano Francesco</t>
  </si>
  <si>
    <t>Spano Gabriele</t>
  </si>
  <si>
    <t>Scortichini Agostino</t>
  </si>
  <si>
    <t>Fioretto Luigi</t>
  </si>
  <si>
    <t>Kunsion Maria</t>
  </si>
  <si>
    <t>Caradonna Baldassarre</t>
  </si>
  <si>
    <t>Magi Luciano</t>
  </si>
  <si>
    <t>Mazzoni Andrea</t>
  </si>
  <si>
    <t>D'Ambrosio Gabriele</t>
  </si>
  <si>
    <t>Raffaeli Cinzia</t>
  </si>
  <si>
    <t>Spini Mariachiara</t>
  </si>
  <si>
    <t>Cioni Clarissa</t>
  </si>
  <si>
    <t>Di Marino Andrea</t>
  </si>
  <si>
    <t>Lorini Gianni</t>
  </si>
  <si>
    <t>Morelli Davide</t>
  </si>
  <si>
    <t>Cameli Alberto</t>
  </si>
  <si>
    <t>Spataro Franco</t>
  </si>
  <si>
    <t>Gs Le Panche Castelquarto A.S.D</t>
  </si>
  <si>
    <t>Bianciardi Ranieri</t>
  </si>
  <si>
    <t>Guerrini Lorenzo</t>
  </si>
  <si>
    <t>Latini Andrea</t>
  </si>
  <si>
    <t>Maestrini Sauro</t>
  </si>
  <si>
    <t>Caciolli Micaela</t>
  </si>
  <si>
    <t>Beni Marco</t>
  </si>
  <si>
    <t>Borghini Augusto</t>
  </si>
  <si>
    <t>Ciabatti Andrea</t>
  </si>
  <si>
    <t>Giuliani Stafano</t>
  </si>
  <si>
    <t>Marchi Maurizio</t>
  </si>
  <si>
    <t>Rossi Sergio</t>
  </si>
  <si>
    <t>Simoni Miriano</t>
  </si>
  <si>
    <t>Vangelisti Bruno</t>
  </si>
  <si>
    <t>Bellandi Fabio</t>
  </si>
  <si>
    <t>Bellandi Jlenia</t>
  </si>
  <si>
    <t>Bellandi Tatiana</t>
  </si>
  <si>
    <t>Postiglione Marco</t>
  </si>
  <si>
    <t>Bussagli Luca</t>
  </si>
  <si>
    <t>Mordenti Lara</t>
  </si>
  <si>
    <t>Massi Cinzia</t>
  </si>
  <si>
    <t>Viti Luigi</t>
  </si>
  <si>
    <t>Ricci Adriano</t>
  </si>
  <si>
    <t>Capaccioli Federica</t>
  </si>
  <si>
    <t>Mangino Vincenzo</t>
  </si>
  <si>
    <t>Viciani Gianluca</t>
  </si>
  <si>
    <t>Razzanelli Massimo</t>
  </si>
  <si>
    <t>Profeti Leonardo</t>
  </si>
  <si>
    <t>Semplici Stefano</t>
  </si>
  <si>
    <t>Garofano Mario</t>
  </si>
  <si>
    <t>Bega Gabriele</t>
  </si>
  <si>
    <t>Sbrana Marco</t>
  </si>
  <si>
    <t>Sbrana Gabriele</t>
  </si>
  <si>
    <t>Canocchi Marco</t>
  </si>
  <si>
    <t>Tiso Francesco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</si>
</sst>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"/>
    <numFmt numFmtId="165" formatCode="[$-410]d\ mmmm\ yyyy;@"/>
    <numFmt numFmtId="166" formatCode="m:ss"/>
    <numFmt numFmtId="167" formatCode="d\ mmmm\ yyyy"/>
    <numFmt numFmtId="168" formatCode="h:mm:ss"/>
  </numFmts>
  <fonts count="21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3"/>
      <name val="Arial"/>
      <family val="2"/>
    </font>
    <font>
      <b/>
      <sz val="13"/>
      <color indexed="8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b/>
      <u/>
      <sz val="12"/>
      <color indexed="8"/>
      <name val="Calibri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/>
    </xf>
    <xf numFmtId="0" fontId="8" fillId="0" borderId="6" xfId="0" applyFont="1" applyBorder="1"/>
    <xf numFmtId="1" fontId="0" fillId="0" borderId="4" xfId="0" applyNumberFormat="1" applyBorder="1" applyAlignment="1">
      <alignment horizontal="center"/>
    </xf>
    <xf numFmtId="0" fontId="8" fillId="0" borderId="7" xfId="0" applyFont="1" applyBorder="1"/>
    <xf numFmtId="164" fontId="0" fillId="0" borderId="0" xfId="0" applyNumberFormat="1" applyAlignment="1">
      <alignment horizontal="center"/>
    </xf>
    <xf numFmtId="0" fontId="1" fillId="0" borderId="4" xfId="0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1" fontId="10" fillId="0" borderId="4" xfId="1" applyNumberFormat="1" applyFont="1" applyBorder="1" applyAlignment="1">
      <alignment horizontal="center"/>
    </xf>
    <xf numFmtId="1" fontId="10" fillId="0" borderId="8" xfId="1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top" wrapText="1"/>
    </xf>
    <xf numFmtId="166" fontId="12" fillId="0" borderId="0" xfId="0" applyNumberFormat="1" applyFont="1" applyAlignment="1">
      <alignment horizontal="center"/>
    </xf>
    <xf numFmtId="0" fontId="0" fillId="0" borderId="4" xfId="0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2" fillId="0" borderId="4" xfId="0" applyNumberFormat="1" applyFont="1" applyBorder="1" applyAlignment="1">
      <alignment horizontal="center" vertical="top" wrapText="1"/>
    </xf>
    <xf numFmtId="166" fontId="11" fillId="0" borderId="4" xfId="0" applyNumberFormat="1" applyFont="1" applyBorder="1" applyAlignment="1">
      <alignment horizontal="center" vertical="top" wrapText="1"/>
    </xf>
    <xf numFmtId="166" fontId="0" fillId="0" borderId="0" xfId="0" applyNumberFormat="1" applyAlignment="1">
      <alignment horizontal="center"/>
    </xf>
    <xf numFmtId="0" fontId="11" fillId="0" borderId="4" xfId="0" applyFont="1" applyBorder="1" applyAlignment="1">
      <alignment horizontal="center"/>
    </xf>
    <xf numFmtId="167" fontId="3" fillId="0" borderId="12" xfId="0" quotePrefix="1" applyNumberFormat="1" applyFont="1" applyBorder="1" applyAlignment="1">
      <alignment horizontal="center" vertical="center"/>
    </xf>
    <xf numFmtId="21" fontId="0" fillId="0" borderId="0" xfId="0" applyNumberFormat="1" applyAlignment="1" applyProtection="1">
      <alignment horizontal="center"/>
      <protection locked="0"/>
    </xf>
    <xf numFmtId="168" fontId="0" fillId="0" borderId="0" xfId="0" applyNumberFormat="1" applyAlignment="1" applyProtection="1">
      <alignment horizontal="center"/>
      <protection locked="0"/>
    </xf>
    <xf numFmtId="0" fontId="8" fillId="0" borderId="7" xfId="0" applyFont="1" applyBorder="1" applyAlignment="1">
      <alignment horizontal="left"/>
    </xf>
    <xf numFmtId="0" fontId="14" fillId="0" borderId="7" xfId="0" applyFont="1" applyBorder="1" applyAlignment="1">
      <alignment horizontal="right"/>
    </xf>
    <xf numFmtId="1" fontId="0" fillId="0" borderId="8" xfId="0" applyNumberFormat="1" applyBorder="1" applyAlignment="1">
      <alignment horizontal="center"/>
    </xf>
    <xf numFmtId="1" fontId="13" fillId="0" borderId="23" xfId="1" applyNumberFormat="1" applyFont="1" applyBorder="1" applyAlignment="1">
      <alignment horizontal="center"/>
    </xf>
    <xf numFmtId="1" fontId="13" fillId="0" borderId="22" xfId="1" applyNumberFormat="1" applyFont="1" applyBorder="1" applyAlignment="1">
      <alignment horizontal="center"/>
    </xf>
    <xf numFmtId="1" fontId="13" fillId="0" borderId="7" xfId="1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67" fontId="3" fillId="0" borderId="21" xfId="0" quotePrefix="1" applyNumberFormat="1" applyFont="1" applyBorder="1" applyAlignment="1">
      <alignment horizontal="center" vertical="center"/>
    </xf>
    <xf numFmtId="167" fontId="3" fillId="0" borderId="22" xfId="0" quotePrefix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center" vertical="top" wrapText="1"/>
    </xf>
    <xf numFmtId="166" fontId="11" fillId="0" borderId="0" xfId="0" applyNumberFormat="1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quotePrefix="1" applyFont="1"/>
    <xf numFmtId="168" fontId="15" fillId="0" borderId="0" xfId="0" applyNumberFormat="1" applyFont="1" applyAlignment="1" applyProtection="1">
      <alignment horizontal="center"/>
      <protection locked="0"/>
    </xf>
    <xf numFmtId="164" fontId="15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0" fontId="15" fillId="0" borderId="0" xfId="0" quotePrefix="1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 vertical="top"/>
    </xf>
    <xf numFmtId="0" fontId="2" fillId="0" borderId="24" xfId="0" applyFont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18" fillId="0" borderId="0" xfId="0" applyFont="1" applyAlignment="1" applyProtection="1">
      <alignment horizontal="center"/>
      <protection locked="0"/>
    </xf>
    <xf numFmtId="0" fontId="18" fillId="0" borderId="4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quotePrefix="1" applyFont="1"/>
    <xf numFmtId="168" fontId="18" fillId="0" borderId="0" xfId="0" applyNumberFormat="1" applyFont="1" applyAlignment="1" applyProtection="1">
      <alignment horizontal="center"/>
      <protection locked="0"/>
    </xf>
    <xf numFmtId="0" fontId="1" fillId="0" borderId="4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left"/>
    </xf>
    <xf numFmtId="167" fontId="14" fillId="0" borderId="0" xfId="0" quotePrefix="1" applyNumberFormat="1" applyFont="1" applyAlignment="1">
      <alignment horizontal="centerContinuous" vertical="center"/>
    </xf>
    <xf numFmtId="0" fontId="0" fillId="0" borderId="0" xfId="0" applyAlignment="1">
      <alignment horizontal="centerContinuous"/>
    </xf>
    <xf numFmtId="167" fontId="19" fillId="0" borderId="0" xfId="0" quotePrefix="1" applyNumberFormat="1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19" fillId="0" borderId="19" xfId="0" applyFont="1" applyBorder="1" applyAlignment="1">
      <alignment horizontal="center" vertical="center"/>
    </xf>
    <xf numFmtId="1" fontId="19" fillId="0" borderId="19" xfId="0" applyNumberFormat="1" applyFont="1" applyBorder="1" applyAlignment="1">
      <alignment horizontal="center" vertical="center"/>
    </xf>
    <xf numFmtId="0" fontId="8" fillId="0" borderId="0" xfId="0" applyFont="1" applyBorder="1"/>
    <xf numFmtId="1" fontId="10" fillId="0" borderId="0" xfId="1" applyNumberFormat="1" applyFont="1" applyBorder="1" applyAlignment="1">
      <alignment horizontal="center"/>
    </xf>
    <xf numFmtId="0" fontId="0" fillId="0" borderId="0" xfId="0" applyBorder="1"/>
  </cellXfs>
  <cellStyles count="2">
    <cellStyle name="Migliaia" xfId="1" builtinId="3"/>
    <cellStyle name="Normale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169"/>
  <sheetViews>
    <sheetView tabSelected="1"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4.5703125" style="2" customWidth="1"/>
    <col min="2" max="2" width="6.7109375" style="2" customWidth="1"/>
    <col min="3" max="3" width="24.42578125" customWidth="1"/>
    <col min="4" max="4" width="5.7109375" style="2" customWidth="1"/>
    <col min="5" max="5" width="28" customWidth="1"/>
    <col min="6" max="6" width="7.5703125" style="2" customWidth="1"/>
    <col min="7" max="7" width="10.140625" style="13" customWidth="1"/>
    <col min="8" max="8" width="9.28515625" style="13" customWidth="1"/>
    <col min="9" max="9" width="9.7109375" style="26" customWidth="1"/>
    <col min="10" max="10" width="25.140625" customWidth="1"/>
    <col min="11" max="11" width="5.140625" style="2" customWidth="1"/>
  </cols>
  <sheetData>
    <row r="1" spans="1:13" ht="18.75" x14ac:dyDescent="0.3">
      <c r="A1" s="37" t="s">
        <v>17</v>
      </c>
      <c r="B1" s="37"/>
      <c r="C1" s="37"/>
      <c r="D1" s="37"/>
      <c r="E1" s="14" t="s">
        <v>242</v>
      </c>
      <c r="F1" s="14" t="s">
        <v>0</v>
      </c>
      <c r="G1" s="22">
        <v>12.5</v>
      </c>
      <c r="H1" s="14"/>
      <c r="I1" s="27"/>
      <c r="J1" s="15">
        <v>46033</v>
      </c>
      <c r="K1" s="21"/>
    </row>
    <row r="2" spans="1:13" ht="30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24" t="s">
        <v>7</v>
      </c>
      <c r="H2" s="24" t="s">
        <v>8</v>
      </c>
      <c r="I2" s="25" t="s">
        <v>9</v>
      </c>
      <c r="J2" s="16" t="s">
        <v>10</v>
      </c>
      <c r="K2" s="19" t="s">
        <v>11</v>
      </c>
    </row>
    <row r="3" spans="1:13" x14ac:dyDescent="0.25">
      <c r="A3" s="23">
        <v>1</v>
      </c>
      <c r="B3" s="1">
        <v>93</v>
      </c>
      <c r="C3" t="s">
        <v>18</v>
      </c>
      <c r="D3" s="2" t="s">
        <v>19</v>
      </c>
      <c r="E3" s="3" t="s">
        <v>20</v>
      </c>
      <c r="F3" s="2">
        <v>1978</v>
      </c>
      <c r="G3" s="30">
        <v>3.1122685185185184E-2</v>
      </c>
      <c r="H3" s="13">
        <v>16.734845667534401</v>
      </c>
      <c r="I3" s="20">
        <v>2.4898148148148145E-3</v>
      </c>
      <c r="J3" s="4" t="s">
        <v>231</v>
      </c>
      <c r="K3" s="21">
        <v>1</v>
      </c>
      <c r="M3" s="29"/>
    </row>
    <row r="4" spans="1:13" x14ac:dyDescent="0.25">
      <c r="A4" s="23">
        <v>2</v>
      </c>
      <c r="B4" s="1">
        <v>205</v>
      </c>
      <c r="C4" t="s">
        <v>21</v>
      </c>
      <c r="D4" s="2" t="s">
        <v>19</v>
      </c>
      <c r="E4" s="3" t="s">
        <v>22</v>
      </c>
      <c r="F4" s="2">
        <v>1987</v>
      </c>
      <c r="G4" s="30">
        <v>3.142361111111111E-2</v>
      </c>
      <c r="H4" s="13">
        <v>16.574585635359117</v>
      </c>
      <c r="I4" s="20">
        <v>2.5138888888888889E-3</v>
      </c>
      <c r="J4" s="4" t="s">
        <v>231</v>
      </c>
      <c r="K4" s="21">
        <v>2</v>
      </c>
    </row>
    <row r="5" spans="1:13" x14ac:dyDescent="0.25">
      <c r="A5" s="23">
        <v>3</v>
      </c>
      <c r="B5" s="1">
        <v>65</v>
      </c>
      <c r="C5" t="s">
        <v>23</v>
      </c>
      <c r="D5" s="2" t="s">
        <v>19</v>
      </c>
      <c r="E5" s="3" t="s">
        <v>24</v>
      </c>
      <c r="F5" s="2">
        <v>1993</v>
      </c>
      <c r="G5" s="30">
        <v>3.2199074074074074E-2</v>
      </c>
      <c r="H5" s="13">
        <v>16.175413371675052</v>
      </c>
      <c r="I5" s="20">
        <v>2.575925925925926E-3</v>
      </c>
      <c r="J5" s="4" t="s">
        <v>231</v>
      </c>
      <c r="K5" s="21">
        <v>3</v>
      </c>
    </row>
    <row r="6" spans="1:13" x14ac:dyDescent="0.25">
      <c r="A6" s="23">
        <v>4</v>
      </c>
      <c r="B6" s="1">
        <v>192</v>
      </c>
      <c r="C6" t="s">
        <v>25</v>
      </c>
      <c r="D6" s="2" t="s">
        <v>19</v>
      </c>
      <c r="E6" s="3" t="s">
        <v>26</v>
      </c>
      <c r="F6" s="2">
        <v>1994</v>
      </c>
      <c r="G6" s="30">
        <v>3.2222222222222222E-2</v>
      </c>
      <c r="H6" s="13">
        <v>16.163793103448274</v>
      </c>
      <c r="I6" s="20">
        <v>2.5777777777777778E-3</v>
      </c>
      <c r="J6" s="4" t="s">
        <v>232</v>
      </c>
      <c r="K6" s="2">
        <v>1</v>
      </c>
    </row>
    <row r="7" spans="1:13" x14ac:dyDescent="0.25">
      <c r="A7" s="23">
        <v>5</v>
      </c>
      <c r="B7" s="1">
        <v>89</v>
      </c>
      <c r="C7" t="s">
        <v>27</v>
      </c>
      <c r="D7" s="2" t="s">
        <v>19</v>
      </c>
      <c r="E7" s="3" t="s">
        <v>28</v>
      </c>
      <c r="F7" s="2">
        <v>1996</v>
      </c>
      <c r="G7" s="30">
        <v>3.2280092592592589E-2</v>
      </c>
      <c r="H7" s="13">
        <v>16.134815346002153</v>
      </c>
      <c r="I7" s="20">
        <v>2.582407407407407E-3</v>
      </c>
      <c r="J7" s="4" t="s">
        <v>232</v>
      </c>
      <c r="K7" s="2">
        <v>2</v>
      </c>
    </row>
    <row r="8" spans="1:13" x14ac:dyDescent="0.25">
      <c r="A8" s="23">
        <v>6</v>
      </c>
      <c r="B8" s="1">
        <v>35</v>
      </c>
      <c r="C8" t="s">
        <v>29</v>
      </c>
      <c r="D8" s="2" t="s">
        <v>19</v>
      </c>
      <c r="E8" s="3" t="s">
        <v>30</v>
      </c>
      <c r="F8" s="2">
        <v>1982</v>
      </c>
      <c r="G8" s="30">
        <v>3.3611111111111112E-2</v>
      </c>
      <c r="H8" s="13">
        <v>15.495867768595041</v>
      </c>
      <c r="I8" s="20">
        <v>2.6888888888888891E-3</v>
      </c>
      <c r="J8" s="4" t="s">
        <v>233</v>
      </c>
      <c r="K8" s="2">
        <v>1</v>
      </c>
    </row>
    <row r="9" spans="1:13" x14ac:dyDescent="0.25">
      <c r="A9" s="23">
        <v>7</v>
      </c>
      <c r="B9" s="1">
        <v>63</v>
      </c>
      <c r="C9" t="s">
        <v>31</v>
      </c>
      <c r="D9" s="2" t="s">
        <v>19</v>
      </c>
      <c r="E9" s="3" t="s">
        <v>24</v>
      </c>
      <c r="F9" s="2">
        <v>1977</v>
      </c>
      <c r="G9" s="30">
        <v>3.3773148148148149E-2</v>
      </c>
      <c r="H9" s="13">
        <v>15.421521590130226</v>
      </c>
      <c r="I9" s="20">
        <v>2.701851851851852E-3</v>
      </c>
      <c r="J9" s="4" t="s">
        <v>233</v>
      </c>
      <c r="K9" s="2">
        <v>2</v>
      </c>
    </row>
    <row r="10" spans="1:13" x14ac:dyDescent="0.25">
      <c r="A10" s="23">
        <v>8</v>
      </c>
      <c r="B10" s="1">
        <v>13</v>
      </c>
      <c r="C10" t="s">
        <v>32</v>
      </c>
      <c r="D10" s="2" t="s">
        <v>19</v>
      </c>
      <c r="E10" s="3" t="s">
        <v>33</v>
      </c>
      <c r="F10" s="2">
        <v>1978</v>
      </c>
      <c r="G10" s="30">
        <v>3.3784722222222223E-2</v>
      </c>
      <c r="H10" s="13">
        <v>15.416238437821171</v>
      </c>
      <c r="I10" s="20">
        <v>2.7027777777777779E-3</v>
      </c>
      <c r="J10" s="4" t="s">
        <v>233</v>
      </c>
      <c r="K10" s="2">
        <v>3</v>
      </c>
    </row>
    <row r="11" spans="1:13" x14ac:dyDescent="0.25">
      <c r="A11" s="23">
        <v>9</v>
      </c>
      <c r="B11" s="1">
        <v>94</v>
      </c>
      <c r="C11" t="s">
        <v>34</v>
      </c>
      <c r="D11" s="2" t="s">
        <v>19</v>
      </c>
      <c r="E11" s="3" t="s">
        <v>26</v>
      </c>
      <c r="F11" s="2">
        <v>1996</v>
      </c>
      <c r="G11" s="30">
        <v>3.4375000000000003E-2</v>
      </c>
      <c r="H11" s="13">
        <v>15.15151515151515</v>
      </c>
      <c r="I11" s="20">
        <v>2.7500000000000003E-3</v>
      </c>
      <c r="J11" s="4" t="s">
        <v>232</v>
      </c>
      <c r="K11" s="2">
        <v>3</v>
      </c>
    </row>
    <row r="12" spans="1:13" x14ac:dyDescent="0.25">
      <c r="A12" s="23">
        <v>10</v>
      </c>
      <c r="B12" s="1">
        <v>60</v>
      </c>
      <c r="C12" t="s">
        <v>35</v>
      </c>
      <c r="D12" s="2" t="s">
        <v>19</v>
      </c>
      <c r="E12" s="3" t="s">
        <v>24</v>
      </c>
      <c r="F12" s="2">
        <v>1982</v>
      </c>
      <c r="G12" s="30">
        <v>3.457175925925926E-2</v>
      </c>
      <c r="H12" s="13">
        <v>15.065282892534315</v>
      </c>
      <c r="I12" s="20">
        <v>2.7657407407407409E-3</v>
      </c>
      <c r="J12" s="4" t="s">
        <v>233</v>
      </c>
      <c r="K12" s="2">
        <v>4</v>
      </c>
    </row>
    <row r="13" spans="1:13" x14ac:dyDescent="0.25">
      <c r="A13" s="23">
        <v>11</v>
      </c>
      <c r="B13" s="1">
        <v>28</v>
      </c>
      <c r="C13" t="s">
        <v>36</v>
      </c>
      <c r="D13" s="2" t="s">
        <v>19</v>
      </c>
      <c r="E13" s="3" t="s">
        <v>37</v>
      </c>
      <c r="F13" s="2">
        <v>1975</v>
      </c>
      <c r="G13" s="30">
        <v>3.5092592592592592E-2</v>
      </c>
      <c r="H13" s="13">
        <v>14.841688654353563</v>
      </c>
      <c r="I13" s="20">
        <v>2.8074074074074073E-3</v>
      </c>
      <c r="J13" s="4" t="s">
        <v>234</v>
      </c>
      <c r="K13" s="2">
        <v>1</v>
      </c>
    </row>
    <row r="14" spans="1:13" x14ac:dyDescent="0.25">
      <c r="A14" s="23">
        <v>12</v>
      </c>
      <c r="B14" s="1">
        <v>204</v>
      </c>
      <c r="C14" t="s">
        <v>38</v>
      </c>
      <c r="D14" s="2" t="s">
        <v>19</v>
      </c>
      <c r="E14" s="3" t="s">
        <v>39</v>
      </c>
      <c r="F14" s="2">
        <v>2005</v>
      </c>
      <c r="G14" s="30">
        <v>3.5208333333333335E-2</v>
      </c>
      <c r="H14" s="13">
        <v>14.792899408284024</v>
      </c>
      <c r="I14" s="20">
        <v>2.816666666666667E-3</v>
      </c>
      <c r="J14" s="4" t="s">
        <v>232</v>
      </c>
      <c r="K14" s="2">
        <v>4</v>
      </c>
    </row>
    <row r="15" spans="1:13" x14ac:dyDescent="0.25">
      <c r="A15" s="23">
        <v>13</v>
      </c>
      <c r="B15" s="1">
        <v>88</v>
      </c>
      <c r="C15" t="s">
        <v>40</v>
      </c>
      <c r="D15" s="2" t="s">
        <v>19</v>
      </c>
      <c r="E15" s="3" t="s">
        <v>28</v>
      </c>
      <c r="F15" s="2">
        <v>1994</v>
      </c>
      <c r="G15" s="30">
        <v>3.5254629629629629E-2</v>
      </c>
      <c r="H15" s="13">
        <v>14.773473407747867</v>
      </c>
      <c r="I15" s="20">
        <v>2.8203703703703702E-3</v>
      </c>
      <c r="J15" s="4" t="s">
        <v>232</v>
      </c>
      <c r="K15" s="2">
        <v>5</v>
      </c>
    </row>
    <row r="16" spans="1:13" x14ac:dyDescent="0.25">
      <c r="A16" s="23">
        <v>14</v>
      </c>
      <c r="B16" s="1">
        <v>158</v>
      </c>
      <c r="C16" t="s">
        <v>41</v>
      </c>
      <c r="D16" s="2" t="s">
        <v>19</v>
      </c>
      <c r="E16" s="3" t="s">
        <v>42</v>
      </c>
      <c r="F16" s="2">
        <v>1986</v>
      </c>
      <c r="G16" s="30">
        <v>3.5787037037037034E-2</v>
      </c>
      <c r="H16" s="13">
        <v>14.553686934023288</v>
      </c>
      <c r="I16" s="20">
        <v>2.8629629629629626E-3</v>
      </c>
      <c r="J16" s="4" t="s">
        <v>233</v>
      </c>
      <c r="K16" s="2">
        <v>5</v>
      </c>
    </row>
    <row r="17" spans="1:11" x14ac:dyDescent="0.25">
      <c r="A17" s="23">
        <v>15</v>
      </c>
      <c r="B17" s="1">
        <v>69</v>
      </c>
      <c r="C17" t="s">
        <v>43</v>
      </c>
      <c r="D17" s="2" t="s">
        <v>44</v>
      </c>
      <c r="E17" s="3" t="s">
        <v>24</v>
      </c>
      <c r="F17" s="2">
        <v>1981</v>
      </c>
      <c r="G17" s="30">
        <v>3.605324074074074E-2</v>
      </c>
      <c r="H17" s="13">
        <v>14.446227929373997</v>
      </c>
      <c r="I17" s="20">
        <v>2.8842592592592592E-3</v>
      </c>
      <c r="J17" s="4" t="s">
        <v>235</v>
      </c>
      <c r="K17" s="21">
        <v>1</v>
      </c>
    </row>
    <row r="18" spans="1:11" x14ac:dyDescent="0.25">
      <c r="A18" s="23">
        <v>16</v>
      </c>
      <c r="B18" s="1">
        <v>112</v>
      </c>
      <c r="C18" t="s">
        <v>45</v>
      </c>
      <c r="D18" s="2" t="s">
        <v>19</v>
      </c>
      <c r="E18" s="3" t="s">
        <v>46</v>
      </c>
      <c r="F18" s="2">
        <v>1978</v>
      </c>
      <c r="G18" s="30">
        <v>3.6249999999999998E-2</v>
      </c>
      <c r="H18" s="13">
        <v>14.367816091954024</v>
      </c>
      <c r="I18" s="20">
        <v>2.8999999999999998E-3</v>
      </c>
      <c r="J18" s="4" t="s">
        <v>233</v>
      </c>
      <c r="K18" s="2">
        <v>6</v>
      </c>
    </row>
    <row r="19" spans="1:11" x14ac:dyDescent="0.25">
      <c r="A19" s="23">
        <v>17</v>
      </c>
      <c r="B19" s="1">
        <v>27</v>
      </c>
      <c r="C19" t="s">
        <v>47</v>
      </c>
      <c r="D19" s="2" t="s">
        <v>19</v>
      </c>
      <c r="E19" s="3" t="s">
        <v>48</v>
      </c>
      <c r="F19" s="2">
        <v>1988</v>
      </c>
      <c r="G19" s="30">
        <v>3.6307870370370372E-2</v>
      </c>
      <c r="H19" s="13">
        <v>14.344915524386357</v>
      </c>
      <c r="I19" s="20">
        <v>2.9046296296296298E-3</v>
      </c>
      <c r="J19" s="4" t="s">
        <v>232</v>
      </c>
      <c r="K19" s="2">
        <v>6</v>
      </c>
    </row>
    <row r="20" spans="1:11" x14ac:dyDescent="0.25">
      <c r="A20" s="23">
        <v>18</v>
      </c>
      <c r="B20" s="1">
        <v>111</v>
      </c>
      <c r="C20" t="s">
        <v>49</v>
      </c>
      <c r="D20" s="2" t="s">
        <v>19</v>
      </c>
      <c r="E20" s="3" t="s">
        <v>46</v>
      </c>
      <c r="F20" s="2">
        <v>1976</v>
      </c>
      <c r="G20" s="30">
        <v>3.6412037037037034E-2</v>
      </c>
      <c r="H20" s="13">
        <v>14.303877940241577</v>
      </c>
      <c r="I20" s="20">
        <v>2.9129629629629627E-3</v>
      </c>
      <c r="J20" s="4" t="s">
        <v>234</v>
      </c>
      <c r="K20" s="2">
        <v>2</v>
      </c>
    </row>
    <row r="21" spans="1:11" x14ac:dyDescent="0.25">
      <c r="A21" s="23">
        <v>19</v>
      </c>
      <c r="B21" s="1">
        <v>70</v>
      </c>
      <c r="C21" t="s">
        <v>50</v>
      </c>
      <c r="D21" s="2" t="s">
        <v>19</v>
      </c>
      <c r="E21" s="3" t="s">
        <v>24</v>
      </c>
      <c r="F21" s="2">
        <v>1982</v>
      </c>
      <c r="G21" s="30">
        <v>3.7106481481481483E-2</v>
      </c>
      <c r="H21" s="13">
        <v>14.036182158452901</v>
      </c>
      <c r="I21" s="20">
        <v>2.9685185185185188E-3</v>
      </c>
      <c r="J21" s="4" t="s">
        <v>233</v>
      </c>
      <c r="K21" s="2">
        <v>7</v>
      </c>
    </row>
    <row r="22" spans="1:11" x14ac:dyDescent="0.25">
      <c r="A22" s="23">
        <v>20</v>
      </c>
      <c r="B22" s="1">
        <v>86</v>
      </c>
      <c r="C22" t="s">
        <v>51</v>
      </c>
      <c r="D22" s="2" t="s">
        <v>19</v>
      </c>
      <c r="E22" s="3" t="s">
        <v>28</v>
      </c>
      <c r="F22" s="2">
        <v>1992</v>
      </c>
      <c r="G22" s="30">
        <v>3.72337962962963E-2</v>
      </c>
      <c r="H22" s="13">
        <v>13.9881877525645</v>
      </c>
      <c r="I22" s="20">
        <v>2.9787037037037039E-3</v>
      </c>
      <c r="J22" s="4" t="s">
        <v>232</v>
      </c>
      <c r="K22" s="2">
        <v>7</v>
      </c>
    </row>
    <row r="23" spans="1:11" x14ac:dyDescent="0.25">
      <c r="A23" s="23">
        <v>21</v>
      </c>
      <c r="B23" s="1">
        <v>108</v>
      </c>
      <c r="C23" t="s">
        <v>52</v>
      </c>
      <c r="D23" s="2" t="s">
        <v>19</v>
      </c>
      <c r="E23" s="3" t="s">
        <v>46</v>
      </c>
      <c r="F23" s="2">
        <v>1993</v>
      </c>
      <c r="G23" s="30">
        <v>3.7314814814814815E-2</v>
      </c>
      <c r="H23" s="13">
        <v>13.957816377171214</v>
      </c>
      <c r="I23" s="20">
        <v>2.9851851851851853E-3</v>
      </c>
      <c r="J23" s="4" t="s">
        <v>232</v>
      </c>
      <c r="K23" s="2">
        <v>8</v>
      </c>
    </row>
    <row r="24" spans="1:11" x14ac:dyDescent="0.25">
      <c r="A24" s="23">
        <v>22</v>
      </c>
      <c r="B24" s="1">
        <v>161</v>
      </c>
      <c r="C24" t="s">
        <v>53</v>
      </c>
      <c r="D24" s="2" t="s">
        <v>19</v>
      </c>
      <c r="E24" s="3" t="s">
        <v>37</v>
      </c>
      <c r="F24" s="2">
        <v>1973</v>
      </c>
      <c r="G24" s="30">
        <v>3.7349537037037035E-2</v>
      </c>
      <c r="H24" s="13">
        <v>13.944840409048652</v>
      </c>
      <c r="I24" s="20">
        <v>2.9879629629629627E-3</v>
      </c>
      <c r="J24" s="4" t="s">
        <v>234</v>
      </c>
      <c r="K24" s="2">
        <v>3</v>
      </c>
    </row>
    <row r="25" spans="1:11" x14ac:dyDescent="0.25">
      <c r="A25" s="23">
        <v>23</v>
      </c>
      <c r="B25" s="1">
        <v>155</v>
      </c>
      <c r="C25" t="s">
        <v>54</v>
      </c>
      <c r="D25" s="2" t="s">
        <v>19</v>
      </c>
      <c r="E25" s="3" t="s">
        <v>42</v>
      </c>
      <c r="F25" s="2">
        <v>1979</v>
      </c>
      <c r="G25" s="30">
        <v>3.7372685185185182E-2</v>
      </c>
      <c r="H25" s="13">
        <v>13.936203158872717</v>
      </c>
      <c r="I25" s="20">
        <v>2.9898148148148145E-3</v>
      </c>
      <c r="J25" s="4" t="s">
        <v>233</v>
      </c>
      <c r="K25" s="2">
        <v>8</v>
      </c>
    </row>
    <row r="26" spans="1:11" x14ac:dyDescent="0.25">
      <c r="A26" s="23">
        <v>24</v>
      </c>
      <c r="B26" s="1">
        <v>67</v>
      </c>
      <c r="C26" t="s">
        <v>55</v>
      </c>
      <c r="D26" s="2" t="s">
        <v>19</v>
      </c>
      <c r="E26" s="3" t="s">
        <v>24</v>
      </c>
      <c r="F26" s="2">
        <v>1973</v>
      </c>
      <c r="G26" s="30">
        <v>3.740740740740741E-2</v>
      </c>
      <c r="H26" s="13">
        <v>13.923267326732672</v>
      </c>
      <c r="I26" s="20">
        <v>2.9925925925925927E-3</v>
      </c>
      <c r="J26" s="4" t="s">
        <v>234</v>
      </c>
      <c r="K26" s="2">
        <v>4</v>
      </c>
    </row>
    <row r="27" spans="1:11" x14ac:dyDescent="0.25">
      <c r="A27" s="23">
        <v>25</v>
      </c>
      <c r="B27" s="1">
        <v>42</v>
      </c>
      <c r="C27" t="s">
        <v>56</v>
      </c>
      <c r="D27" s="2" t="s">
        <v>19</v>
      </c>
      <c r="E27" s="3" t="s">
        <v>57</v>
      </c>
      <c r="F27" s="2">
        <v>1971</v>
      </c>
      <c r="G27" s="30">
        <v>3.7800925925925925E-2</v>
      </c>
      <c r="H27" s="13">
        <v>13.778322106552357</v>
      </c>
      <c r="I27" s="20">
        <v>3.024074074074074E-3</v>
      </c>
      <c r="J27" s="4" t="s">
        <v>234</v>
      </c>
      <c r="K27" s="2">
        <v>5</v>
      </c>
    </row>
    <row r="28" spans="1:11" x14ac:dyDescent="0.25">
      <c r="A28" s="23">
        <v>26</v>
      </c>
      <c r="B28" s="1">
        <v>106</v>
      </c>
      <c r="C28" t="s">
        <v>58</v>
      </c>
      <c r="D28" s="2" t="s">
        <v>19</v>
      </c>
      <c r="E28" s="3" t="s">
        <v>46</v>
      </c>
      <c r="F28" s="2">
        <v>1976</v>
      </c>
      <c r="G28" s="30">
        <v>3.8067129629629631E-2</v>
      </c>
      <c r="H28" s="13">
        <v>13.681970203709334</v>
      </c>
      <c r="I28" s="20">
        <v>3.0453703703703706E-3</v>
      </c>
      <c r="J28" s="4" t="s">
        <v>234</v>
      </c>
      <c r="K28" s="2">
        <v>6</v>
      </c>
    </row>
    <row r="29" spans="1:11" x14ac:dyDescent="0.25">
      <c r="A29" s="23">
        <v>27</v>
      </c>
      <c r="B29" s="1">
        <v>30</v>
      </c>
      <c r="C29" t="s">
        <v>59</v>
      </c>
      <c r="D29" s="2" t="s">
        <v>19</v>
      </c>
      <c r="E29" s="3" t="s">
        <v>60</v>
      </c>
      <c r="F29" s="2">
        <v>1978</v>
      </c>
      <c r="G29" s="30">
        <v>3.8136574074074073E-2</v>
      </c>
      <c r="H29" s="13">
        <v>13.657056145675265</v>
      </c>
      <c r="I29" s="20">
        <v>3.0509259259259257E-3</v>
      </c>
      <c r="J29" s="4" t="s">
        <v>233</v>
      </c>
      <c r="K29" s="2">
        <v>9</v>
      </c>
    </row>
    <row r="30" spans="1:11" x14ac:dyDescent="0.25">
      <c r="A30" s="23">
        <v>28</v>
      </c>
      <c r="B30" s="1">
        <v>119</v>
      </c>
      <c r="C30" t="s">
        <v>61</v>
      </c>
      <c r="D30" s="2" t="s">
        <v>44</v>
      </c>
      <c r="E30" s="3" t="s">
        <v>62</v>
      </c>
      <c r="F30" s="2">
        <v>1988</v>
      </c>
      <c r="G30" s="30">
        <v>3.8206018518518521E-2</v>
      </c>
      <c r="H30" s="13">
        <v>13.632232656770675</v>
      </c>
      <c r="I30" s="20">
        <v>3.0564814814814816E-3</v>
      </c>
      <c r="J30" s="4" t="s">
        <v>235</v>
      </c>
      <c r="K30" s="21">
        <v>2</v>
      </c>
    </row>
    <row r="31" spans="1:11" x14ac:dyDescent="0.25">
      <c r="A31" s="23">
        <v>29</v>
      </c>
      <c r="B31" s="1">
        <v>73</v>
      </c>
      <c r="C31" t="s">
        <v>63</v>
      </c>
      <c r="D31" s="2" t="s">
        <v>19</v>
      </c>
      <c r="E31" s="3" t="s">
        <v>24</v>
      </c>
      <c r="F31" s="2">
        <v>1985</v>
      </c>
      <c r="G31" s="30">
        <v>3.8217592592592595E-2</v>
      </c>
      <c r="H31" s="13">
        <v>13.62810417928528</v>
      </c>
      <c r="I31" s="20">
        <v>3.0574074074074076E-3</v>
      </c>
      <c r="J31" s="4" t="s">
        <v>233</v>
      </c>
      <c r="K31" s="2">
        <v>10</v>
      </c>
    </row>
    <row r="32" spans="1:11" x14ac:dyDescent="0.25">
      <c r="A32" s="23">
        <v>30</v>
      </c>
      <c r="B32" s="1">
        <v>110</v>
      </c>
      <c r="C32" t="s">
        <v>64</v>
      </c>
      <c r="D32" s="2" t="s">
        <v>19</v>
      </c>
      <c r="E32" s="3" t="s">
        <v>46</v>
      </c>
      <c r="F32" s="2">
        <v>1989</v>
      </c>
      <c r="G32" s="30">
        <v>3.8240740740740742E-2</v>
      </c>
      <c r="H32" s="13">
        <v>13.619854721549636</v>
      </c>
      <c r="I32" s="20">
        <v>3.0592592592592594E-3</v>
      </c>
      <c r="J32" s="4" t="s">
        <v>232</v>
      </c>
      <c r="K32" s="2">
        <v>9</v>
      </c>
    </row>
    <row r="33" spans="1:11" x14ac:dyDescent="0.25">
      <c r="A33" s="23">
        <v>31</v>
      </c>
      <c r="B33" s="1">
        <v>40</v>
      </c>
      <c r="C33" t="s">
        <v>65</v>
      </c>
      <c r="D33" s="2" t="s">
        <v>44</v>
      </c>
      <c r="E33" s="3" t="s">
        <v>66</v>
      </c>
      <c r="F33" s="2">
        <v>1996</v>
      </c>
      <c r="G33" s="30">
        <v>3.8275462962962963E-2</v>
      </c>
      <c r="H33" s="13">
        <v>13.607499244027821</v>
      </c>
      <c r="I33" s="20">
        <v>3.0620370370370372E-3</v>
      </c>
      <c r="J33" s="4" t="s">
        <v>235</v>
      </c>
      <c r="K33" s="21">
        <v>3</v>
      </c>
    </row>
    <row r="34" spans="1:11" x14ac:dyDescent="0.25">
      <c r="A34" s="23">
        <v>32</v>
      </c>
      <c r="B34" s="1">
        <v>188</v>
      </c>
      <c r="C34" t="s">
        <v>67</v>
      </c>
      <c r="D34" s="2" t="s">
        <v>19</v>
      </c>
      <c r="E34" s="3" t="s">
        <v>20</v>
      </c>
      <c r="F34" s="2">
        <v>1989</v>
      </c>
      <c r="G34" s="30">
        <v>3.8402777777777779E-2</v>
      </c>
      <c r="H34" s="13">
        <v>13.562386980108499</v>
      </c>
      <c r="I34" s="20">
        <v>3.0722222222222223E-3</v>
      </c>
      <c r="J34" s="4" t="s">
        <v>232</v>
      </c>
      <c r="K34" s="2">
        <v>10</v>
      </c>
    </row>
    <row r="35" spans="1:11" x14ac:dyDescent="0.25">
      <c r="A35" s="23">
        <v>33</v>
      </c>
      <c r="B35" s="1">
        <v>20</v>
      </c>
      <c r="C35" t="s">
        <v>68</v>
      </c>
      <c r="D35" s="2" t="s">
        <v>19</v>
      </c>
      <c r="E35" s="3" t="s">
        <v>69</v>
      </c>
      <c r="F35" s="2">
        <v>1966</v>
      </c>
      <c r="G35" s="30">
        <v>3.8819444444444441E-2</v>
      </c>
      <c r="H35" s="13">
        <v>13.416815742397139</v>
      </c>
      <c r="I35" s="20">
        <v>3.1055555555555554E-3</v>
      </c>
      <c r="J35" s="4" t="s">
        <v>236</v>
      </c>
      <c r="K35" s="2">
        <v>1</v>
      </c>
    </row>
    <row r="36" spans="1:11" x14ac:dyDescent="0.25">
      <c r="A36" s="23">
        <v>34</v>
      </c>
      <c r="B36" s="1">
        <v>22</v>
      </c>
      <c r="C36" t="s">
        <v>70</v>
      </c>
      <c r="D36" s="2" t="s">
        <v>19</v>
      </c>
      <c r="E36" s="3" t="s">
        <v>71</v>
      </c>
      <c r="F36" s="2">
        <v>1976</v>
      </c>
      <c r="G36" s="30">
        <v>3.888888888888889E-2</v>
      </c>
      <c r="H36" s="13">
        <v>13.392857142857144</v>
      </c>
      <c r="I36" s="20">
        <v>3.1111111111111114E-3</v>
      </c>
      <c r="J36" s="4" t="s">
        <v>234</v>
      </c>
      <c r="K36" s="2">
        <v>7</v>
      </c>
    </row>
    <row r="37" spans="1:11" x14ac:dyDescent="0.25">
      <c r="A37" s="23">
        <v>35</v>
      </c>
      <c r="B37" s="1">
        <v>8</v>
      </c>
      <c r="C37" t="s">
        <v>72</v>
      </c>
      <c r="D37" s="2" t="s">
        <v>19</v>
      </c>
      <c r="E37" s="3" t="s">
        <v>73</v>
      </c>
      <c r="F37" s="2">
        <v>1978</v>
      </c>
      <c r="G37" s="30">
        <v>3.9074074074074074E-2</v>
      </c>
      <c r="H37" s="13">
        <v>13.329383886255926</v>
      </c>
      <c r="I37" s="20">
        <v>3.1259259259259261E-3</v>
      </c>
      <c r="J37" s="4" t="s">
        <v>233</v>
      </c>
      <c r="K37" s="2">
        <v>11</v>
      </c>
    </row>
    <row r="38" spans="1:11" x14ac:dyDescent="0.25">
      <c r="A38" s="23">
        <v>36</v>
      </c>
      <c r="B38" s="1">
        <v>59</v>
      </c>
      <c r="C38" t="s">
        <v>74</v>
      </c>
      <c r="D38" s="2" t="s">
        <v>19</v>
      </c>
      <c r="E38" s="3" t="s">
        <v>24</v>
      </c>
      <c r="F38" s="2">
        <v>1980</v>
      </c>
      <c r="G38" s="30">
        <v>3.9155092592592596E-2</v>
      </c>
      <c r="H38" s="13">
        <v>13.301803133313626</v>
      </c>
      <c r="I38" s="20">
        <v>3.1324074074074075E-3</v>
      </c>
      <c r="J38" s="4" t="s">
        <v>233</v>
      </c>
      <c r="K38" s="2">
        <v>12</v>
      </c>
    </row>
    <row r="39" spans="1:11" x14ac:dyDescent="0.25">
      <c r="A39" s="23">
        <v>37</v>
      </c>
      <c r="B39" s="1">
        <v>85</v>
      </c>
      <c r="C39" t="s">
        <v>75</v>
      </c>
      <c r="D39" s="2" t="s">
        <v>19</v>
      </c>
      <c r="E39" s="3" t="s">
        <v>28</v>
      </c>
      <c r="F39" s="2">
        <v>1970</v>
      </c>
      <c r="G39" s="30">
        <v>3.9363425925925927E-2</v>
      </c>
      <c r="H39" s="13">
        <v>13.23140252866804</v>
      </c>
      <c r="I39" s="20">
        <v>3.1490740740740741E-3</v>
      </c>
      <c r="J39" s="4" t="s">
        <v>234</v>
      </c>
      <c r="K39" s="2">
        <v>8</v>
      </c>
    </row>
    <row r="40" spans="1:11" x14ac:dyDescent="0.25">
      <c r="A40" s="23">
        <v>38</v>
      </c>
      <c r="B40" s="1">
        <v>50</v>
      </c>
      <c r="C40" t="s">
        <v>76</v>
      </c>
      <c r="D40" s="2" t="s">
        <v>19</v>
      </c>
      <c r="E40" s="3" t="s">
        <v>77</v>
      </c>
      <c r="F40" s="2">
        <v>1966</v>
      </c>
      <c r="G40" s="30">
        <v>3.9456018518518515E-2</v>
      </c>
      <c r="H40" s="13">
        <v>13.200352009386918</v>
      </c>
      <c r="I40" s="20">
        <v>3.156481481481481E-3</v>
      </c>
      <c r="J40" s="4" t="s">
        <v>236</v>
      </c>
      <c r="K40" s="2">
        <v>2</v>
      </c>
    </row>
    <row r="41" spans="1:11" x14ac:dyDescent="0.25">
      <c r="A41" s="23">
        <v>39</v>
      </c>
      <c r="B41" s="1">
        <v>197</v>
      </c>
      <c r="C41" t="s">
        <v>78</v>
      </c>
      <c r="D41" s="2" t="s">
        <v>19</v>
      </c>
      <c r="E41" s="3" t="s">
        <v>79</v>
      </c>
      <c r="F41" s="2">
        <v>1983</v>
      </c>
      <c r="G41" s="30">
        <v>3.9849537037037037E-2</v>
      </c>
      <c r="H41" s="13">
        <v>13.069997095556202</v>
      </c>
      <c r="I41" s="20">
        <v>3.1879629629629632E-3</v>
      </c>
      <c r="J41" s="4" t="s">
        <v>233</v>
      </c>
      <c r="K41" s="2">
        <v>13</v>
      </c>
    </row>
    <row r="42" spans="1:11" x14ac:dyDescent="0.25">
      <c r="A42" s="23">
        <v>40</v>
      </c>
      <c r="B42" s="1">
        <v>163</v>
      </c>
      <c r="C42" t="s">
        <v>80</v>
      </c>
      <c r="D42" s="2" t="s">
        <v>19</v>
      </c>
      <c r="E42" s="3" t="s">
        <v>60</v>
      </c>
      <c r="F42" s="2">
        <v>1983</v>
      </c>
      <c r="G42" s="30">
        <v>3.996527777777778E-2</v>
      </c>
      <c r="H42" s="13">
        <v>13.032145960034752</v>
      </c>
      <c r="I42" s="20">
        <v>3.1972222222222224E-3</v>
      </c>
      <c r="J42" s="4" t="s">
        <v>233</v>
      </c>
      <c r="K42" s="2">
        <v>14</v>
      </c>
    </row>
    <row r="43" spans="1:11" x14ac:dyDescent="0.25">
      <c r="A43" s="23">
        <v>41</v>
      </c>
      <c r="B43" s="1">
        <v>152</v>
      </c>
      <c r="C43" t="s">
        <v>81</v>
      </c>
      <c r="D43" s="2" t="s">
        <v>19</v>
      </c>
      <c r="E43" s="3" t="s">
        <v>42</v>
      </c>
      <c r="F43" s="2">
        <v>1985</v>
      </c>
      <c r="G43" s="30">
        <v>3.9976851851851854E-2</v>
      </c>
      <c r="H43" s="13">
        <v>13.028372900984365</v>
      </c>
      <c r="I43" s="20">
        <v>3.1981481481481483E-3</v>
      </c>
      <c r="J43" s="4" t="s">
        <v>233</v>
      </c>
      <c r="K43" s="2">
        <v>15</v>
      </c>
    </row>
    <row r="44" spans="1:11" x14ac:dyDescent="0.25">
      <c r="A44" s="23">
        <v>42</v>
      </c>
      <c r="B44" s="1">
        <v>41</v>
      </c>
      <c r="C44" t="s">
        <v>82</v>
      </c>
      <c r="D44" s="2" t="s">
        <v>44</v>
      </c>
      <c r="E44" s="3" t="s">
        <v>57</v>
      </c>
      <c r="F44" s="2">
        <v>1977</v>
      </c>
      <c r="G44" s="30">
        <v>4.0011574074074074E-2</v>
      </c>
      <c r="H44" s="13">
        <v>13.017066820943015</v>
      </c>
      <c r="I44" s="20">
        <v>3.2009259259259261E-3</v>
      </c>
      <c r="J44" s="4" t="s">
        <v>237</v>
      </c>
      <c r="K44" s="2">
        <v>1</v>
      </c>
    </row>
    <row r="45" spans="1:11" x14ac:dyDescent="0.25">
      <c r="A45" s="23">
        <v>43</v>
      </c>
      <c r="B45" s="1">
        <v>19</v>
      </c>
      <c r="C45" t="s">
        <v>83</v>
      </c>
      <c r="D45" s="2" t="s">
        <v>44</v>
      </c>
      <c r="E45" s="3" t="s">
        <v>84</v>
      </c>
      <c r="F45" s="2">
        <v>1976</v>
      </c>
      <c r="G45" s="30">
        <v>4.0034722222222222E-2</v>
      </c>
      <c r="H45" s="13">
        <v>13.009540329575023</v>
      </c>
      <c r="I45" s="20">
        <v>3.2027777777777779E-3</v>
      </c>
      <c r="J45" s="4" t="s">
        <v>238</v>
      </c>
      <c r="K45" s="2">
        <v>1</v>
      </c>
    </row>
    <row r="46" spans="1:11" x14ac:dyDescent="0.25">
      <c r="A46" s="23">
        <v>44</v>
      </c>
      <c r="B46" s="1">
        <v>58</v>
      </c>
      <c r="C46" t="s">
        <v>85</v>
      </c>
      <c r="D46" s="2" t="s">
        <v>19</v>
      </c>
      <c r="E46" s="3" t="s">
        <v>48</v>
      </c>
      <c r="F46" s="2">
        <v>1981</v>
      </c>
      <c r="G46" s="30">
        <v>4.0046296296296295E-2</v>
      </c>
      <c r="H46" s="13">
        <v>13.005780346820808</v>
      </c>
      <c r="I46" s="20">
        <v>3.2037037037037034E-3</v>
      </c>
      <c r="J46" s="4" t="s">
        <v>233</v>
      </c>
      <c r="K46" s="2">
        <v>16</v>
      </c>
    </row>
    <row r="47" spans="1:11" x14ac:dyDescent="0.25">
      <c r="A47" s="23">
        <v>45</v>
      </c>
      <c r="B47" s="1">
        <v>107</v>
      </c>
      <c r="C47" t="s">
        <v>86</v>
      </c>
      <c r="D47" s="2" t="s">
        <v>19</v>
      </c>
      <c r="E47" s="3" t="s">
        <v>46</v>
      </c>
      <c r="F47" s="2">
        <v>1969</v>
      </c>
      <c r="G47" s="30">
        <v>4.0266203703703707E-2</v>
      </c>
      <c r="H47" s="13">
        <v>12.934751365334867</v>
      </c>
      <c r="I47" s="20">
        <v>3.2212962962962968E-3</v>
      </c>
      <c r="J47" s="4" t="s">
        <v>234</v>
      </c>
      <c r="K47" s="2">
        <v>9</v>
      </c>
    </row>
    <row r="48" spans="1:11" x14ac:dyDescent="0.25">
      <c r="A48" s="23">
        <v>46</v>
      </c>
      <c r="B48" s="1">
        <v>15</v>
      </c>
      <c r="C48" t="s">
        <v>87</v>
      </c>
      <c r="D48" s="2" t="s">
        <v>19</v>
      </c>
      <c r="E48" s="3" t="s">
        <v>88</v>
      </c>
      <c r="F48" s="2">
        <v>1964</v>
      </c>
      <c r="G48" s="30">
        <v>4.0324074074074075E-2</v>
      </c>
      <c r="H48" s="13">
        <v>12.916188289322617</v>
      </c>
      <c r="I48" s="20">
        <v>3.2259259259259259E-3</v>
      </c>
      <c r="J48" s="4" t="s">
        <v>236</v>
      </c>
      <c r="K48" s="2">
        <v>3</v>
      </c>
    </row>
    <row r="49" spans="1:11" x14ac:dyDescent="0.25">
      <c r="A49" s="23">
        <v>47</v>
      </c>
      <c r="B49" s="1">
        <v>56</v>
      </c>
      <c r="C49" t="s">
        <v>89</v>
      </c>
      <c r="D49" s="2" t="s">
        <v>19</v>
      </c>
      <c r="E49" s="3" t="s">
        <v>77</v>
      </c>
      <c r="F49" s="2">
        <v>1996</v>
      </c>
      <c r="G49" s="30">
        <v>4.0439814814814817E-2</v>
      </c>
      <c r="H49" s="13">
        <v>12.879221522610187</v>
      </c>
      <c r="I49" s="20">
        <v>3.2351851851851856E-3</v>
      </c>
      <c r="J49" s="4" t="s">
        <v>232</v>
      </c>
      <c r="K49" s="2">
        <v>11</v>
      </c>
    </row>
    <row r="50" spans="1:11" x14ac:dyDescent="0.25">
      <c r="A50" s="23">
        <v>48</v>
      </c>
      <c r="B50" s="1">
        <v>95</v>
      </c>
      <c r="C50" t="s">
        <v>90</v>
      </c>
      <c r="D50" s="2" t="s">
        <v>44</v>
      </c>
      <c r="E50" s="3" t="s">
        <v>91</v>
      </c>
      <c r="F50" s="2">
        <v>1977</v>
      </c>
      <c r="G50" s="30">
        <v>4.0509259259259259E-2</v>
      </c>
      <c r="H50" s="13">
        <v>12.857142857142856</v>
      </c>
      <c r="I50" s="20">
        <v>3.2407407407407406E-3</v>
      </c>
      <c r="J50" s="4" t="s">
        <v>237</v>
      </c>
      <c r="K50" s="2">
        <v>2</v>
      </c>
    </row>
    <row r="51" spans="1:11" x14ac:dyDescent="0.25">
      <c r="A51" s="23">
        <v>49</v>
      </c>
      <c r="B51" s="1">
        <v>64</v>
      </c>
      <c r="C51" t="s">
        <v>92</v>
      </c>
      <c r="D51" s="2" t="s">
        <v>19</v>
      </c>
      <c r="E51" s="3" t="s">
        <v>24</v>
      </c>
      <c r="F51" s="2">
        <v>1981</v>
      </c>
      <c r="G51" s="30">
        <v>4.0543981481481479E-2</v>
      </c>
      <c r="H51" s="13">
        <v>12.846131886954041</v>
      </c>
      <c r="I51" s="20">
        <v>3.2435185185185184E-3</v>
      </c>
      <c r="J51" s="4" t="s">
        <v>233</v>
      </c>
      <c r="K51" s="2">
        <v>17</v>
      </c>
    </row>
    <row r="52" spans="1:11" x14ac:dyDescent="0.25">
      <c r="A52" s="23">
        <v>50</v>
      </c>
      <c r="B52" s="1">
        <v>2</v>
      </c>
      <c r="C52" t="s">
        <v>93</v>
      </c>
      <c r="D52" s="2" t="s">
        <v>19</v>
      </c>
      <c r="E52" s="3" t="s">
        <v>24</v>
      </c>
      <c r="F52" s="2">
        <v>1972</v>
      </c>
      <c r="G52" s="30">
        <v>4.0671296296296296E-2</v>
      </c>
      <c r="H52" s="13">
        <v>12.805919180421172</v>
      </c>
      <c r="I52" s="20">
        <v>3.2537037037037035E-3</v>
      </c>
      <c r="J52" s="4" t="s">
        <v>234</v>
      </c>
      <c r="K52" s="2">
        <v>10</v>
      </c>
    </row>
    <row r="53" spans="1:11" x14ac:dyDescent="0.25">
      <c r="A53" s="23">
        <v>51</v>
      </c>
      <c r="B53" s="1">
        <v>45</v>
      </c>
      <c r="C53" t="s">
        <v>94</v>
      </c>
      <c r="D53" s="2" t="s">
        <v>19</v>
      </c>
      <c r="E53" s="3" t="s">
        <v>39</v>
      </c>
      <c r="F53" s="2">
        <v>1984</v>
      </c>
      <c r="G53" s="30">
        <v>4.1018518518518517E-2</v>
      </c>
      <c r="H53" s="13">
        <v>12.697516930022573</v>
      </c>
      <c r="I53" s="20">
        <v>3.2814814814814811E-3</v>
      </c>
      <c r="J53" s="4" t="s">
        <v>233</v>
      </c>
      <c r="K53" s="2">
        <v>18</v>
      </c>
    </row>
    <row r="54" spans="1:11" x14ac:dyDescent="0.25">
      <c r="A54" s="23">
        <v>52</v>
      </c>
      <c r="B54" s="1">
        <v>118</v>
      </c>
      <c r="C54" t="s">
        <v>95</v>
      </c>
      <c r="D54" s="2" t="s">
        <v>19</v>
      </c>
      <c r="E54" s="3" t="s">
        <v>62</v>
      </c>
      <c r="F54" s="2">
        <v>1971</v>
      </c>
      <c r="G54" s="30">
        <v>4.1516203703703701E-2</v>
      </c>
      <c r="H54" s="13">
        <v>12.545302481182047</v>
      </c>
      <c r="I54" s="20">
        <v>3.3212962962962961E-3</v>
      </c>
      <c r="J54" s="4" t="s">
        <v>234</v>
      </c>
      <c r="K54" s="2">
        <v>11</v>
      </c>
    </row>
    <row r="55" spans="1:11" x14ac:dyDescent="0.25">
      <c r="A55" s="23">
        <v>53</v>
      </c>
      <c r="B55" s="1">
        <v>39</v>
      </c>
      <c r="C55" t="s">
        <v>96</v>
      </c>
      <c r="D55" s="2" t="s">
        <v>19</v>
      </c>
      <c r="E55" s="3" t="s">
        <v>30</v>
      </c>
      <c r="F55" s="2">
        <v>1986</v>
      </c>
      <c r="G55" s="30">
        <v>4.1666666666666664E-2</v>
      </c>
      <c r="H55" s="13">
        <v>12.5</v>
      </c>
      <c r="I55" s="20">
        <v>3.3333333333333331E-3</v>
      </c>
      <c r="J55" s="4" t="s">
        <v>233</v>
      </c>
      <c r="K55" s="2">
        <v>19</v>
      </c>
    </row>
    <row r="56" spans="1:11" x14ac:dyDescent="0.25">
      <c r="A56" s="23">
        <v>54</v>
      </c>
      <c r="B56" s="1">
        <v>113</v>
      </c>
      <c r="C56" t="s">
        <v>97</v>
      </c>
      <c r="D56" s="2" t="s">
        <v>19</v>
      </c>
      <c r="E56" s="3" t="s">
        <v>46</v>
      </c>
      <c r="F56" s="2">
        <v>1981</v>
      </c>
      <c r="G56" s="30">
        <v>4.1747685185185186E-2</v>
      </c>
      <c r="H56" s="13">
        <v>12.47574161352925</v>
      </c>
      <c r="I56" s="20">
        <v>3.339814814814815E-3</v>
      </c>
      <c r="J56" s="4" t="s">
        <v>233</v>
      </c>
      <c r="K56" s="2">
        <v>20</v>
      </c>
    </row>
    <row r="57" spans="1:11" x14ac:dyDescent="0.25">
      <c r="A57" s="23">
        <v>55</v>
      </c>
      <c r="B57" s="1">
        <v>43</v>
      </c>
      <c r="C57" t="s">
        <v>98</v>
      </c>
      <c r="D57" s="2" t="s">
        <v>19</v>
      </c>
      <c r="E57" s="3" t="s">
        <v>39</v>
      </c>
      <c r="F57" s="2">
        <v>1996</v>
      </c>
      <c r="G57" s="30">
        <v>4.2141203703703702E-2</v>
      </c>
      <c r="H57" s="13">
        <v>12.359241966492723</v>
      </c>
      <c r="I57" s="20">
        <v>3.3712962962962963E-3</v>
      </c>
      <c r="J57" s="4" t="s">
        <v>232</v>
      </c>
      <c r="K57" s="2">
        <v>12</v>
      </c>
    </row>
    <row r="58" spans="1:11" x14ac:dyDescent="0.25">
      <c r="A58" s="23">
        <v>56</v>
      </c>
      <c r="B58" s="1">
        <v>16</v>
      </c>
      <c r="C58" t="s">
        <v>99</v>
      </c>
      <c r="D58" s="2" t="s">
        <v>19</v>
      </c>
      <c r="E58" s="3" t="s">
        <v>37</v>
      </c>
      <c r="F58" s="2">
        <v>1987</v>
      </c>
      <c r="G58" s="30">
        <v>4.2175925925925929E-2</v>
      </c>
      <c r="H58" s="13">
        <v>12.34906695938529</v>
      </c>
      <c r="I58" s="20">
        <v>3.3740740740740745E-3</v>
      </c>
      <c r="J58" s="4" t="s">
        <v>232</v>
      </c>
      <c r="K58" s="2">
        <v>13</v>
      </c>
    </row>
    <row r="59" spans="1:11" x14ac:dyDescent="0.25">
      <c r="A59" s="23">
        <v>57</v>
      </c>
      <c r="B59" s="1">
        <v>114</v>
      </c>
      <c r="C59" t="s">
        <v>100</v>
      </c>
      <c r="D59" s="2" t="s">
        <v>44</v>
      </c>
      <c r="E59" s="3" t="s">
        <v>46</v>
      </c>
      <c r="F59" s="2">
        <v>1994</v>
      </c>
      <c r="G59" s="30">
        <v>4.221064814814815E-2</v>
      </c>
      <c r="H59" s="13">
        <v>12.338908692075679</v>
      </c>
      <c r="I59" s="20">
        <v>3.3768518518518518E-3</v>
      </c>
      <c r="J59" s="4" t="s">
        <v>239</v>
      </c>
      <c r="K59" s="2">
        <v>1</v>
      </c>
    </row>
    <row r="60" spans="1:11" x14ac:dyDescent="0.25">
      <c r="A60" s="23">
        <v>58</v>
      </c>
      <c r="B60" s="1">
        <v>136</v>
      </c>
      <c r="C60" t="s">
        <v>101</v>
      </c>
      <c r="D60" s="2" t="s">
        <v>44</v>
      </c>
      <c r="E60" s="3" t="s">
        <v>102</v>
      </c>
      <c r="F60" s="2">
        <v>1985</v>
      </c>
      <c r="G60" s="30">
        <v>4.221064814814815E-2</v>
      </c>
      <c r="H60" s="13">
        <v>12.338908692075679</v>
      </c>
      <c r="I60" s="20">
        <v>3.3768518518518518E-3</v>
      </c>
      <c r="J60" s="4" t="s">
        <v>237</v>
      </c>
      <c r="K60" s="2">
        <v>3</v>
      </c>
    </row>
    <row r="61" spans="1:11" x14ac:dyDescent="0.25">
      <c r="A61" s="23">
        <v>59</v>
      </c>
      <c r="B61" s="1">
        <v>132</v>
      </c>
      <c r="C61" t="s">
        <v>103</v>
      </c>
      <c r="D61" s="2" t="s">
        <v>19</v>
      </c>
      <c r="E61" s="3" t="s">
        <v>104</v>
      </c>
      <c r="F61" s="2">
        <v>1981</v>
      </c>
      <c r="G61" s="30">
        <v>4.2476851851851849E-2</v>
      </c>
      <c r="H61" s="13">
        <v>12.26158038147139</v>
      </c>
      <c r="I61" s="20">
        <v>3.398148148148148E-3</v>
      </c>
      <c r="J61" s="4" t="s">
        <v>233</v>
      </c>
      <c r="K61" s="2">
        <v>21</v>
      </c>
    </row>
    <row r="62" spans="1:11" x14ac:dyDescent="0.25">
      <c r="A62" s="23">
        <v>60</v>
      </c>
      <c r="B62" s="1">
        <v>191</v>
      </c>
      <c r="C62" t="s">
        <v>105</v>
      </c>
      <c r="D62" s="2" t="s">
        <v>19</v>
      </c>
      <c r="E62" s="3" t="s">
        <v>91</v>
      </c>
      <c r="F62" s="2">
        <v>1965</v>
      </c>
      <c r="G62" s="30">
        <v>4.2905092592592592E-2</v>
      </c>
      <c r="H62" s="13">
        <v>12.139196115457244</v>
      </c>
      <c r="I62" s="20">
        <v>3.4324074074074075E-3</v>
      </c>
      <c r="J62" s="4" t="s">
        <v>236</v>
      </c>
      <c r="K62" s="2">
        <v>4</v>
      </c>
    </row>
    <row r="63" spans="1:11" x14ac:dyDescent="0.25">
      <c r="A63" s="23">
        <v>61</v>
      </c>
      <c r="B63" s="1">
        <v>200</v>
      </c>
      <c r="C63" t="s">
        <v>106</v>
      </c>
      <c r="D63" s="2" t="s">
        <v>19</v>
      </c>
      <c r="E63" s="3" t="s">
        <v>107</v>
      </c>
      <c r="F63" s="2">
        <v>1970</v>
      </c>
      <c r="G63" s="30">
        <v>4.3009259259259261E-2</v>
      </c>
      <c r="H63" s="13">
        <v>12.109795479009689</v>
      </c>
      <c r="I63" s="20">
        <v>3.4407407407407407E-3</v>
      </c>
      <c r="J63" s="4" t="s">
        <v>234</v>
      </c>
      <c r="K63" s="2">
        <v>12</v>
      </c>
    </row>
    <row r="64" spans="1:11" x14ac:dyDescent="0.25">
      <c r="A64" s="23">
        <v>62</v>
      </c>
      <c r="B64" s="1">
        <v>71</v>
      </c>
      <c r="C64" t="s">
        <v>108</v>
      </c>
      <c r="D64" s="2" t="s">
        <v>19</v>
      </c>
      <c r="E64" s="3" t="s">
        <v>24</v>
      </c>
      <c r="F64" s="2">
        <v>1956</v>
      </c>
      <c r="G64" s="30">
        <v>4.3541666666666666E-2</v>
      </c>
      <c r="H64" s="13">
        <v>11.961722488038278</v>
      </c>
      <c r="I64" s="20">
        <v>3.4833333333333331E-3</v>
      </c>
      <c r="J64" s="4" t="s">
        <v>240</v>
      </c>
      <c r="K64" s="2">
        <v>1</v>
      </c>
    </row>
    <row r="65" spans="1:11" x14ac:dyDescent="0.25">
      <c r="A65" s="23">
        <v>63</v>
      </c>
      <c r="B65" s="1">
        <v>151</v>
      </c>
      <c r="C65" t="s">
        <v>109</v>
      </c>
      <c r="D65" s="2" t="s">
        <v>19</v>
      </c>
      <c r="E65" s="3" t="s">
        <v>42</v>
      </c>
      <c r="F65" s="2">
        <v>1978</v>
      </c>
      <c r="G65" s="30">
        <v>4.358796296296296E-2</v>
      </c>
      <c r="H65" s="13">
        <v>11.949017525225704</v>
      </c>
      <c r="I65" s="20">
        <v>3.4870370370370368E-3</v>
      </c>
      <c r="J65" s="4" t="s">
        <v>233</v>
      </c>
      <c r="K65" s="2">
        <v>22</v>
      </c>
    </row>
    <row r="66" spans="1:11" x14ac:dyDescent="0.25">
      <c r="A66" s="23">
        <v>64</v>
      </c>
      <c r="B66" s="1">
        <v>79</v>
      </c>
      <c r="C66" t="s">
        <v>110</v>
      </c>
      <c r="D66" s="2" t="s">
        <v>19</v>
      </c>
      <c r="E66" s="3" t="s">
        <v>111</v>
      </c>
      <c r="F66" s="2">
        <v>1958</v>
      </c>
      <c r="G66" s="30">
        <v>4.3622685185185188E-2</v>
      </c>
      <c r="H66" s="13">
        <v>11.939506500397982</v>
      </c>
      <c r="I66" s="20">
        <v>3.4898148148148149E-3</v>
      </c>
      <c r="J66" s="4" t="s">
        <v>236</v>
      </c>
      <c r="K66" s="2">
        <v>5</v>
      </c>
    </row>
    <row r="67" spans="1:11" x14ac:dyDescent="0.25">
      <c r="A67" s="23">
        <v>65</v>
      </c>
      <c r="B67" s="1">
        <v>157</v>
      </c>
      <c r="C67" t="s">
        <v>112</v>
      </c>
      <c r="D67" s="2" t="s">
        <v>44</v>
      </c>
      <c r="E67" s="3" t="s">
        <v>42</v>
      </c>
      <c r="F67" s="2">
        <v>1958</v>
      </c>
      <c r="G67" s="30">
        <v>4.372685185185185E-2</v>
      </c>
      <c r="H67" s="13">
        <v>11.911064055055585</v>
      </c>
      <c r="I67" s="20">
        <v>3.4981481481481478E-3</v>
      </c>
      <c r="J67" s="4" t="s">
        <v>241</v>
      </c>
      <c r="K67" s="2">
        <v>1</v>
      </c>
    </row>
    <row r="68" spans="1:11" x14ac:dyDescent="0.25">
      <c r="A68" s="23">
        <v>66</v>
      </c>
      <c r="B68" s="1">
        <v>76</v>
      </c>
      <c r="C68" t="s">
        <v>113</v>
      </c>
      <c r="D68" s="2" t="s">
        <v>19</v>
      </c>
      <c r="E68" s="3" t="s">
        <v>114</v>
      </c>
      <c r="F68" s="2">
        <v>1958</v>
      </c>
      <c r="G68" s="30">
        <v>4.3761574074074071E-2</v>
      </c>
      <c r="H68" s="13">
        <v>11.90161332980693</v>
      </c>
      <c r="I68" s="20">
        <v>3.5009259259259256E-3</v>
      </c>
      <c r="J68" s="4" t="s">
        <v>236</v>
      </c>
      <c r="K68" s="2">
        <v>6</v>
      </c>
    </row>
    <row r="69" spans="1:11" x14ac:dyDescent="0.25">
      <c r="A69" s="23">
        <v>67</v>
      </c>
      <c r="B69" s="1">
        <v>102</v>
      </c>
      <c r="C69" t="s">
        <v>115</v>
      </c>
      <c r="D69" s="2" t="s">
        <v>19</v>
      </c>
      <c r="E69" s="3" t="s">
        <v>107</v>
      </c>
      <c r="F69" s="2">
        <v>1972</v>
      </c>
      <c r="G69" s="30">
        <v>4.4027777777777777E-2</v>
      </c>
      <c r="H69" s="13">
        <v>11.829652996845425</v>
      </c>
      <c r="I69" s="20">
        <v>3.5222222222222222E-3</v>
      </c>
      <c r="J69" s="4" t="s">
        <v>234</v>
      </c>
      <c r="K69" s="2">
        <v>13</v>
      </c>
    </row>
    <row r="70" spans="1:11" x14ac:dyDescent="0.25">
      <c r="A70" s="23">
        <v>68</v>
      </c>
      <c r="B70" s="1">
        <v>68</v>
      </c>
      <c r="C70" t="s">
        <v>116</v>
      </c>
      <c r="D70" s="2" t="s">
        <v>19</v>
      </c>
      <c r="E70" s="3" t="s">
        <v>24</v>
      </c>
      <c r="F70" s="2">
        <v>1971</v>
      </c>
      <c r="G70" s="30">
        <v>4.4050925925925924E-2</v>
      </c>
      <c r="H70" s="13">
        <v>11.82343667892801</v>
      </c>
      <c r="I70" s="20">
        <v>3.524074074074074E-3</v>
      </c>
      <c r="J70" s="4" t="s">
        <v>234</v>
      </c>
      <c r="K70" s="2">
        <v>14</v>
      </c>
    </row>
    <row r="71" spans="1:11" x14ac:dyDescent="0.25">
      <c r="A71" s="23">
        <v>69</v>
      </c>
      <c r="B71" s="1">
        <v>162</v>
      </c>
      <c r="C71" t="s">
        <v>117</v>
      </c>
      <c r="D71" s="2" t="s">
        <v>19</v>
      </c>
      <c r="E71" s="3" t="s">
        <v>118</v>
      </c>
      <c r="F71" s="2">
        <v>1976</v>
      </c>
      <c r="G71" s="30">
        <v>4.4074074074074071E-2</v>
      </c>
      <c r="H71" s="13">
        <v>11.817226890756302</v>
      </c>
      <c r="I71" s="20">
        <v>3.5259259259259258E-3</v>
      </c>
      <c r="J71" s="4" t="s">
        <v>234</v>
      </c>
      <c r="K71" s="2">
        <v>15</v>
      </c>
    </row>
    <row r="72" spans="1:11" x14ac:dyDescent="0.25">
      <c r="A72" s="23">
        <v>70</v>
      </c>
      <c r="B72" s="1">
        <v>149</v>
      </c>
      <c r="C72" t="s">
        <v>119</v>
      </c>
      <c r="D72" s="2" t="s">
        <v>19</v>
      </c>
      <c r="E72" s="3" t="s">
        <v>118</v>
      </c>
      <c r="F72" s="2">
        <v>1981</v>
      </c>
      <c r="G72" s="30">
        <v>4.4085648148148152E-2</v>
      </c>
      <c r="H72" s="13">
        <v>11.814124442110788</v>
      </c>
      <c r="I72" s="20">
        <v>3.5268518518518522E-3</v>
      </c>
      <c r="J72" s="4" t="s">
        <v>233</v>
      </c>
      <c r="K72" s="2">
        <v>23</v>
      </c>
    </row>
    <row r="73" spans="1:11" x14ac:dyDescent="0.25">
      <c r="A73" s="23">
        <v>71</v>
      </c>
      <c r="B73" s="1">
        <v>5</v>
      </c>
      <c r="C73" t="s">
        <v>120</v>
      </c>
      <c r="D73" s="2" t="s">
        <v>19</v>
      </c>
      <c r="E73" s="3" t="s">
        <v>121</v>
      </c>
      <c r="F73" s="2">
        <v>1978</v>
      </c>
      <c r="G73" s="30">
        <v>4.4108796296296299E-2</v>
      </c>
      <c r="H73" s="13">
        <v>11.807924429283652</v>
      </c>
      <c r="I73" s="20">
        <v>3.528703703703704E-3</v>
      </c>
      <c r="J73" s="4" t="s">
        <v>233</v>
      </c>
      <c r="K73" s="2">
        <v>24</v>
      </c>
    </row>
    <row r="74" spans="1:11" x14ac:dyDescent="0.25">
      <c r="A74" s="23">
        <v>72</v>
      </c>
      <c r="B74" s="1">
        <v>51</v>
      </c>
      <c r="C74" t="s">
        <v>122</v>
      </c>
      <c r="D74" s="2" t="s">
        <v>19</v>
      </c>
      <c r="E74" s="3" t="s">
        <v>123</v>
      </c>
      <c r="F74" s="2">
        <v>1955</v>
      </c>
      <c r="G74" s="30">
        <v>4.4189814814814814E-2</v>
      </c>
      <c r="H74" s="13">
        <v>11.786275536930331</v>
      </c>
      <c r="I74" s="20">
        <v>3.535185185185185E-3</v>
      </c>
      <c r="J74" s="4" t="s">
        <v>240</v>
      </c>
      <c r="K74" s="2">
        <v>2</v>
      </c>
    </row>
    <row r="75" spans="1:11" x14ac:dyDescent="0.25">
      <c r="A75" s="23">
        <v>73</v>
      </c>
      <c r="B75" s="1">
        <v>201</v>
      </c>
      <c r="C75" t="s">
        <v>124</v>
      </c>
      <c r="D75" s="2" t="s">
        <v>19</v>
      </c>
      <c r="E75" s="3" t="s">
        <v>48</v>
      </c>
      <c r="F75" s="2">
        <v>1968</v>
      </c>
      <c r="G75" s="30">
        <v>4.4282407407407409E-2</v>
      </c>
      <c r="H75" s="13">
        <v>11.761630946157867</v>
      </c>
      <c r="I75" s="20">
        <v>3.5425925925925928E-3</v>
      </c>
      <c r="J75" s="4" t="s">
        <v>234</v>
      </c>
      <c r="K75" s="2">
        <v>16</v>
      </c>
    </row>
    <row r="76" spans="1:11" x14ac:dyDescent="0.25">
      <c r="A76" s="23">
        <v>74</v>
      </c>
      <c r="B76" s="1">
        <v>83</v>
      </c>
      <c r="C76" t="s">
        <v>125</v>
      </c>
      <c r="D76" s="2" t="s">
        <v>19</v>
      </c>
      <c r="E76" s="3" t="s">
        <v>28</v>
      </c>
      <c r="F76" s="2">
        <v>1999</v>
      </c>
      <c r="G76" s="30">
        <v>4.4351851851851851E-2</v>
      </c>
      <c r="H76" s="13">
        <v>11.743215031315239</v>
      </c>
      <c r="I76" s="20">
        <v>3.5481481481481479E-3</v>
      </c>
      <c r="J76" s="4" t="s">
        <v>232</v>
      </c>
      <c r="K76" s="2">
        <v>14</v>
      </c>
    </row>
    <row r="77" spans="1:11" x14ac:dyDescent="0.25">
      <c r="A77" s="23">
        <v>75</v>
      </c>
      <c r="B77" s="1">
        <v>92</v>
      </c>
      <c r="C77" t="s">
        <v>126</v>
      </c>
      <c r="D77" s="2" t="s">
        <v>19</v>
      </c>
      <c r="E77" s="3" t="s">
        <v>28</v>
      </c>
      <c r="F77" s="2">
        <v>1974</v>
      </c>
      <c r="G77" s="30">
        <v>4.4386574074074071E-2</v>
      </c>
      <c r="H77" s="13">
        <v>11.734028683181227</v>
      </c>
      <c r="I77" s="20">
        <v>3.5509259259259257E-3</v>
      </c>
      <c r="J77" s="4" t="s">
        <v>234</v>
      </c>
      <c r="K77" s="2">
        <v>17</v>
      </c>
    </row>
    <row r="78" spans="1:11" x14ac:dyDescent="0.25">
      <c r="A78" s="23">
        <v>76</v>
      </c>
      <c r="B78" s="1">
        <v>72</v>
      </c>
      <c r="C78" t="s">
        <v>127</v>
      </c>
      <c r="D78" s="2" t="s">
        <v>44</v>
      </c>
      <c r="E78" s="3" t="s">
        <v>24</v>
      </c>
      <c r="F78" s="2">
        <v>1974</v>
      </c>
      <c r="G78" s="30">
        <v>4.4444444444444446E-2</v>
      </c>
      <c r="H78" s="13">
        <v>11.71875</v>
      </c>
      <c r="I78" s="20">
        <v>3.5555555555555557E-3</v>
      </c>
      <c r="J78" s="4" t="s">
        <v>238</v>
      </c>
      <c r="K78" s="2">
        <v>2</v>
      </c>
    </row>
    <row r="79" spans="1:11" x14ac:dyDescent="0.25">
      <c r="A79" s="23">
        <v>77</v>
      </c>
      <c r="B79" s="1">
        <v>115</v>
      </c>
      <c r="C79" t="s">
        <v>128</v>
      </c>
      <c r="D79" s="2" t="s">
        <v>44</v>
      </c>
      <c r="E79" s="3" t="s">
        <v>46</v>
      </c>
      <c r="F79" s="2">
        <v>1981</v>
      </c>
      <c r="G79" s="30">
        <v>4.4548611111111108E-2</v>
      </c>
      <c r="H79" s="13">
        <v>11.691348402182385</v>
      </c>
      <c r="I79" s="20">
        <v>3.5638888888888886E-3</v>
      </c>
      <c r="J79" s="4" t="s">
        <v>237</v>
      </c>
      <c r="K79" s="2">
        <v>4</v>
      </c>
    </row>
    <row r="80" spans="1:11" x14ac:dyDescent="0.25">
      <c r="A80" s="23">
        <v>78</v>
      </c>
      <c r="B80" s="1">
        <v>49</v>
      </c>
      <c r="C80" t="s">
        <v>129</v>
      </c>
      <c r="D80" s="2" t="s">
        <v>19</v>
      </c>
      <c r="E80" s="3" t="s">
        <v>77</v>
      </c>
      <c r="F80" s="2">
        <v>1976</v>
      </c>
      <c r="G80" s="30">
        <v>4.4699074074074072E-2</v>
      </c>
      <c r="H80" s="13">
        <v>11.651993785603315</v>
      </c>
      <c r="I80" s="20">
        <v>3.5759259259259255E-3</v>
      </c>
      <c r="J80" s="4" t="s">
        <v>234</v>
      </c>
      <c r="K80" s="2">
        <v>18</v>
      </c>
    </row>
    <row r="81" spans="1:11" x14ac:dyDescent="0.25">
      <c r="A81" s="23">
        <v>79</v>
      </c>
      <c r="B81" s="1">
        <v>47</v>
      </c>
      <c r="C81" t="s">
        <v>130</v>
      </c>
      <c r="D81" s="2" t="s">
        <v>19</v>
      </c>
      <c r="E81" s="3" t="s">
        <v>39</v>
      </c>
      <c r="F81" s="2">
        <v>1965</v>
      </c>
      <c r="G81" s="30">
        <v>4.4803240740740741E-2</v>
      </c>
      <c r="H81" s="13">
        <v>11.624903125807286</v>
      </c>
      <c r="I81" s="20">
        <v>3.5842592592592593E-3</v>
      </c>
      <c r="J81" s="4" t="s">
        <v>236</v>
      </c>
      <c r="K81" s="2">
        <v>7</v>
      </c>
    </row>
    <row r="82" spans="1:11" x14ac:dyDescent="0.25">
      <c r="A82" s="23">
        <v>80</v>
      </c>
      <c r="B82" s="1">
        <v>156</v>
      </c>
      <c r="C82" t="s">
        <v>131</v>
      </c>
      <c r="D82" s="2" t="s">
        <v>19</v>
      </c>
      <c r="E82" s="3" t="s">
        <v>42</v>
      </c>
      <c r="F82" s="2">
        <v>1981</v>
      </c>
      <c r="G82" s="30">
        <v>4.5057870370370373E-2</v>
      </c>
      <c r="H82" s="13">
        <v>11.559208836372976</v>
      </c>
      <c r="I82" s="20">
        <v>3.6046296296296299E-3</v>
      </c>
      <c r="J82" s="4" t="s">
        <v>233</v>
      </c>
      <c r="K82" s="2">
        <v>25</v>
      </c>
    </row>
    <row r="83" spans="1:11" x14ac:dyDescent="0.25">
      <c r="A83" s="23">
        <v>81</v>
      </c>
      <c r="B83" s="1">
        <v>34</v>
      </c>
      <c r="C83" t="s">
        <v>132</v>
      </c>
      <c r="D83" s="2" t="s">
        <v>19</v>
      </c>
      <c r="E83" s="3" t="s">
        <v>26</v>
      </c>
      <c r="F83" s="2">
        <v>1983</v>
      </c>
      <c r="G83" s="30">
        <v>4.5231481481481484E-2</v>
      </c>
      <c r="H83" s="13">
        <v>11.514841351074717</v>
      </c>
      <c r="I83" s="20">
        <v>3.6185185185185187E-3</v>
      </c>
      <c r="J83" s="4" t="s">
        <v>233</v>
      </c>
      <c r="K83" s="2">
        <v>26</v>
      </c>
    </row>
    <row r="84" spans="1:11" x14ac:dyDescent="0.25">
      <c r="A84" s="23">
        <v>82</v>
      </c>
      <c r="B84" s="1">
        <v>145</v>
      </c>
      <c r="C84" t="s">
        <v>133</v>
      </c>
      <c r="D84" s="2" t="s">
        <v>19</v>
      </c>
      <c r="E84" s="3" t="s">
        <v>102</v>
      </c>
      <c r="F84" s="2">
        <v>1966</v>
      </c>
      <c r="G84" s="30">
        <v>4.5289351851851851E-2</v>
      </c>
      <c r="H84" s="13">
        <v>11.500127779197546</v>
      </c>
      <c r="I84" s="20">
        <v>3.6231481481481479E-3</v>
      </c>
      <c r="J84" s="4" t="s">
        <v>236</v>
      </c>
      <c r="K84" s="2">
        <v>8</v>
      </c>
    </row>
    <row r="85" spans="1:11" x14ac:dyDescent="0.25">
      <c r="A85" s="23">
        <v>83</v>
      </c>
      <c r="B85" s="1">
        <v>105</v>
      </c>
      <c r="C85" t="s">
        <v>134</v>
      </c>
      <c r="D85" s="2" t="s">
        <v>19</v>
      </c>
      <c r="E85" s="3" t="s">
        <v>135</v>
      </c>
      <c r="F85" s="2">
        <v>1962</v>
      </c>
      <c r="G85" s="30">
        <v>4.5324074074074072E-2</v>
      </c>
      <c r="H85" s="13">
        <v>11.491317671092952</v>
      </c>
      <c r="I85" s="20">
        <v>3.6259259259259257E-3</v>
      </c>
      <c r="J85" s="4" t="s">
        <v>236</v>
      </c>
      <c r="K85" s="2">
        <v>9</v>
      </c>
    </row>
    <row r="86" spans="1:11" x14ac:dyDescent="0.25">
      <c r="A86" s="23">
        <v>84</v>
      </c>
      <c r="B86" s="1">
        <v>138</v>
      </c>
      <c r="C86" t="s">
        <v>136</v>
      </c>
      <c r="D86" s="2" t="s">
        <v>19</v>
      </c>
      <c r="E86" s="3" t="s">
        <v>102</v>
      </c>
      <c r="F86" s="2">
        <v>1970</v>
      </c>
      <c r="G86" s="30">
        <v>4.5370370370370373E-2</v>
      </c>
      <c r="H86" s="13">
        <v>11.479591836734693</v>
      </c>
      <c r="I86" s="20">
        <v>3.6296296296296298E-3</v>
      </c>
      <c r="J86" s="4" t="s">
        <v>234</v>
      </c>
      <c r="K86" s="2">
        <v>19</v>
      </c>
    </row>
    <row r="87" spans="1:11" x14ac:dyDescent="0.25">
      <c r="A87" s="23">
        <v>85</v>
      </c>
      <c r="B87" s="1">
        <v>31</v>
      </c>
      <c r="C87" t="s">
        <v>137</v>
      </c>
      <c r="D87" s="2" t="s">
        <v>19</v>
      </c>
      <c r="E87" s="3" t="s">
        <v>104</v>
      </c>
      <c r="F87" s="2">
        <v>1975</v>
      </c>
      <c r="G87" s="30">
        <v>4.5405092592592594E-2</v>
      </c>
      <c r="H87" s="13">
        <v>11.470813153199082</v>
      </c>
      <c r="I87" s="20">
        <v>3.6324074074074075E-3</v>
      </c>
      <c r="J87" s="4" t="s">
        <v>234</v>
      </c>
      <c r="K87" s="2">
        <v>20</v>
      </c>
    </row>
    <row r="88" spans="1:11" x14ac:dyDescent="0.25">
      <c r="A88" s="23">
        <v>86</v>
      </c>
      <c r="B88" s="1">
        <v>87</v>
      </c>
      <c r="C88" t="s">
        <v>138</v>
      </c>
      <c r="D88" s="2" t="s">
        <v>19</v>
      </c>
      <c r="E88" s="3" t="s">
        <v>28</v>
      </c>
      <c r="F88" s="2">
        <v>1983</v>
      </c>
      <c r="G88" s="30">
        <v>4.5416666666666668E-2</v>
      </c>
      <c r="H88" s="13">
        <v>11.467889908256881</v>
      </c>
      <c r="I88" s="20">
        <v>3.6333333333333335E-3</v>
      </c>
      <c r="J88" s="4" t="s">
        <v>233</v>
      </c>
      <c r="K88" s="2">
        <v>27</v>
      </c>
    </row>
    <row r="89" spans="1:11" x14ac:dyDescent="0.25">
      <c r="A89" s="23">
        <v>87</v>
      </c>
      <c r="B89" s="1">
        <v>126</v>
      </c>
      <c r="C89" t="s">
        <v>139</v>
      </c>
      <c r="D89" s="2" t="s">
        <v>44</v>
      </c>
      <c r="E89" s="3" t="s">
        <v>104</v>
      </c>
      <c r="F89" s="2">
        <v>1975</v>
      </c>
      <c r="G89" s="30">
        <v>4.5416666666666668E-2</v>
      </c>
      <c r="H89" s="13">
        <v>11.467889908256881</v>
      </c>
      <c r="I89" s="20">
        <v>3.6333333333333335E-3</v>
      </c>
      <c r="J89" s="4" t="s">
        <v>238</v>
      </c>
      <c r="K89" s="2">
        <v>3</v>
      </c>
    </row>
    <row r="90" spans="1:11" x14ac:dyDescent="0.25">
      <c r="A90" s="23">
        <v>88</v>
      </c>
      <c r="B90" s="1">
        <v>61</v>
      </c>
      <c r="C90" t="s">
        <v>140</v>
      </c>
      <c r="D90" s="2" t="s">
        <v>44</v>
      </c>
      <c r="E90" s="3" t="s">
        <v>24</v>
      </c>
      <c r="F90" s="2">
        <v>1965</v>
      </c>
      <c r="G90" s="30">
        <v>4.5428240740740741E-2</v>
      </c>
      <c r="H90" s="13">
        <v>11.464968152866241</v>
      </c>
      <c r="I90" s="20">
        <v>3.6342592592592594E-3</v>
      </c>
      <c r="J90" s="4" t="s">
        <v>241</v>
      </c>
      <c r="K90" s="2">
        <v>2</v>
      </c>
    </row>
    <row r="91" spans="1:11" x14ac:dyDescent="0.25">
      <c r="A91" s="23">
        <v>89</v>
      </c>
      <c r="B91" s="1">
        <v>140</v>
      </c>
      <c r="C91" t="s">
        <v>141</v>
      </c>
      <c r="D91" s="2" t="s">
        <v>19</v>
      </c>
      <c r="E91" s="3" t="s">
        <v>102</v>
      </c>
      <c r="F91" s="2">
        <v>1969</v>
      </c>
      <c r="G91" s="30">
        <v>4.5914351851851852E-2</v>
      </c>
      <c r="H91" s="13">
        <v>11.34358457272498</v>
      </c>
      <c r="I91" s="20">
        <v>3.673148148148148E-3</v>
      </c>
      <c r="J91" s="4" t="s">
        <v>234</v>
      </c>
      <c r="K91" s="2">
        <v>21</v>
      </c>
    </row>
    <row r="92" spans="1:11" x14ac:dyDescent="0.25">
      <c r="A92" s="23">
        <v>90</v>
      </c>
      <c r="B92" s="1">
        <v>146</v>
      </c>
      <c r="C92" t="s">
        <v>142</v>
      </c>
      <c r="D92" s="2" t="s">
        <v>19</v>
      </c>
      <c r="E92" s="3" t="s">
        <v>102</v>
      </c>
      <c r="F92" s="2">
        <v>1958</v>
      </c>
      <c r="G92" s="30">
        <v>4.6134259259259257E-2</v>
      </c>
      <c r="H92" s="13">
        <v>11.289513296537883</v>
      </c>
      <c r="I92" s="20">
        <v>3.6907407407407405E-3</v>
      </c>
      <c r="J92" s="4" t="s">
        <v>236</v>
      </c>
      <c r="K92" s="2">
        <v>10</v>
      </c>
    </row>
    <row r="93" spans="1:11" x14ac:dyDescent="0.25">
      <c r="A93" s="23">
        <v>91</v>
      </c>
      <c r="B93" s="1">
        <v>195</v>
      </c>
      <c r="C93" t="s">
        <v>143</v>
      </c>
      <c r="D93" s="2" t="s">
        <v>19</v>
      </c>
      <c r="E93" s="3" t="s">
        <v>114</v>
      </c>
      <c r="F93" s="2">
        <v>1973</v>
      </c>
      <c r="G93" s="30">
        <v>4.614583333333333E-2</v>
      </c>
      <c r="H93" s="13">
        <v>11.28668171557562</v>
      </c>
      <c r="I93" s="20">
        <v>3.6916666666666664E-3</v>
      </c>
      <c r="J93" s="4" t="s">
        <v>234</v>
      </c>
      <c r="K93" s="2">
        <v>22</v>
      </c>
    </row>
    <row r="94" spans="1:11" x14ac:dyDescent="0.25">
      <c r="A94" s="23">
        <v>92</v>
      </c>
      <c r="B94" s="1">
        <v>196</v>
      </c>
      <c r="C94" t="s">
        <v>144</v>
      </c>
      <c r="D94" s="2" t="s">
        <v>19</v>
      </c>
      <c r="E94" s="3" t="s">
        <v>114</v>
      </c>
      <c r="F94" s="2">
        <v>1966</v>
      </c>
      <c r="G94" s="30">
        <v>4.6238425925925926E-2</v>
      </c>
      <c r="H94" s="13">
        <v>11.264080100125156</v>
      </c>
      <c r="I94" s="20">
        <v>3.6990740740740742E-3</v>
      </c>
      <c r="J94" s="4" t="s">
        <v>236</v>
      </c>
      <c r="K94" s="2">
        <v>11</v>
      </c>
    </row>
    <row r="95" spans="1:11" x14ac:dyDescent="0.25">
      <c r="A95" s="23">
        <v>93</v>
      </c>
      <c r="B95" s="1">
        <v>52</v>
      </c>
      <c r="C95" t="s">
        <v>145</v>
      </c>
      <c r="D95" s="2" t="s">
        <v>19</v>
      </c>
      <c r="E95" s="3" t="s">
        <v>146</v>
      </c>
      <c r="F95" s="2">
        <v>1970</v>
      </c>
      <c r="G95" s="30">
        <v>4.6759259259259257E-2</v>
      </c>
      <c r="H95" s="13">
        <v>11.138613861386139</v>
      </c>
      <c r="I95" s="20">
        <v>3.7407407407407407E-3</v>
      </c>
      <c r="J95" s="4" t="s">
        <v>234</v>
      </c>
      <c r="K95" s="2">
        <v>23</v>
      </c>
    </row>
    <row r="96" spans="1:11" x14ac:dyDescent="0.25">
      <c r="A96" s="23">
        <v>94</v>
      </c>
      <c r="B96" s="1">
        <v>21</v>
      </c>
      <c r="C96" t="s">
        <v>147</v>
      </c>
      <c r="D96" s="2" t="s">
        <v>19</v>
      </c>
      <c r="E96" s="3" t="s">
        <v>111</v>
      </c>
      <c r="F96" s="2">
        <v>1978</v>
      </c>
      <c r="G96" s="30">
        <v>4.6851851851851853E-2</v>
      </c>
      <c r="H96" s="13">
        <v>11.116600790513834</v>
      </c>
      <c r="I96" s="20">
        <v>3.748148148148148E-3</v>
      </c>
      <c r="J96" s="4" t="s">
        <v>233</v>
      </c>
      <c r="K96" s="2">
        <v>28</v>
      </c>
    </row>
    <row r="97" spans="1:11" x14ac:dyDescent="0.25">
      <c r="A97" s="23">
        <v>95</v>
      </c>
      <c r="B97" s="1">
        <v>147</v>
      </c>
      <c r="C97" t="s">
        <v>148</v>
      </c>
      <c r="D97" s="2" t="s">
        <v>44</v>
      </c>
      <c r="E97" s="3" t="s">
        <v>118</v>
      </c>
      <c r="F97" s="2">
        <v>1971</v>
      </c>
      <c r="G97" s="30">
        <v>4.704861111111111E-2</v>
      </c>
      <c r="H97" s="13">
        <v>11.070110701107012</v>
      </c>
      <c r="I97" s="20">
        <v>3.7638888888888887E-3</v>
      </c>
      <c r="J97" s="4" t="s">
        <v>238</v>
      </c>
      <c r="K97" s="2">
        <v>4</v>
      </c>
    </row>
    <row r="98" spans="1:11" x14ac:dyDescent="0.25">
      <c r="A98" s="23">
        <v>96</v>
      </c>
      <c r="B98" s="1">
        <v>148</v>
      </c>
      <c r="C98" t="s">
        <v>149</v>
      </c>
      <c r="D98" s="2" t="s">
        <v>19</v>
      </c>
      <c r="E98" s="3" t="s">
        <v>118</v>
      </c>
      <c r="F98" s="2">
        <v>1974</v>
      </c>
      <c r="G98" s="30">
        <v>4.7060185185185184E-2</v>
      </c>
      <c r="H98" s="13">
        <v>11.067388096409248</v>
      </c>
      <c r="I98" s="20">
        <v>3.7648148148148146E-3</v>
      </c>
      <c r="J98" s="4" t="s">
        <v>234</v>
      </c>
      <c r="K98" s="2">
        <v>24</v>
      </c>
    </row>
    <row r="99" spans="1:11" x14ac:dyDescent="0.25">
      <c r="A99" s="23">
        <v>97</v>
      </c>
      <c r="B99" s="1">
        <v>14</v>
      </c>
      <c r="C99" t="s">
        <v>150</v>
      </c>
      <c r="D99" s="2" t="s">
        <v>44</v>
      </c>
      <c r="E99" s="3" t="s">
        <v>84</v>
      </c>
      <c r="F99" s="2">
        <v>1978</v>
      </c>
      <c r="G99" s="30">
        <v>4.7071759259259258E-2</v>
      </c>
      <c r="H99" s="13">
        <v>11.064666830587656</v>
      </c>
      <c r="I99" s="20">
        <v>3.7657407407407405E-3</v>
      </c>
      <c r="J99" s="4" t="s">
        <v>237</v>
      </c>
      <c r="K99" s="2">
        <v>5</v>
      </c>
    </row>
    <row r="100" spans="1:11" x14ac:dyDescent="0.25">
      <c r="A100" s="23">
        <v>98</v>
      </c>
      <c r="B100" s="1">
        <v>9</v>
      </c>
      <c r="C100" t="s">
        <v>151</v>
      </c>
      <c r="D100" s="2" t="s">
        <v>19</v>
      </c>
      <c r="E100" s="3" t="s">
        <v>77</v>
      </c>
      <c r="F100" s="2">
        <v>1963</v>
      </c>
      <c r="G100" s="30">
        <v>4.7083333333333331E-2</v>
      </c>
      <c r="H100" s="13">
        <v>11.061946902654867</v>
      </c>
      <c r="I100" s="20">
        <v>3.7666666666666664E-3</v>
      </c>
      <c r="J100" s="4" t="s">
        <v>236</v>
      </c>
      <c r="K100" s="2">
        <v>12</v>
      </c>
    </row>
    <row r="101" spans="1:11" x14ac:dyDescent="0.25">
      <c r="A101" s="23">
        <v>99</v>
      </c>
      <c r="B101" s="1">
        <v>164</v>
      </c>
      <c r="C101" t="s">
        <v>152</v>
      </c>
      <c r="D101" s="2" t="s">
        <v>19</v>
      </c>
      <c r="E101" s="3" t="s">
        <v>153</v>
      </c>
      <c r="F101" s="2">
        <v>1978</v>
      </c>
      <c r="G101" s="30">
        <v>4.7106481481481478E-2</v>
      </c>
      <c r="H101" s="13">
        <v>11.056511056511058</v>
      </c>
      <c r="I101" s="20">
        <v>3.7685185185185183E-3</v>
      </c>
      <c r="J101" s="4" t="s">
        <v>233</v>
      </c>
      <c r="K101" s="2">
        <v>29</v>
      </c>
    </row>
    <row r="102" spans="1:11" x14ac:dyDescent="0.25">
      <c r="A102" s="23">
        <v>100</v>
      </c>
      <c r="B102" s="1">
        <v>141</v>
      </c>
      <c r="C102" t="s">
        <v>154</v>
      </c>
      <c r="D102" s="2" t="s">
        <v>44</v>
      </c>
      <c r="E102" s="3" t="s">
        <v>102</v>
      </c>
      <c r="F102" s="2">
        <v>1966</v>
      </c>
      <c r="G102" s="30">
        <v>4.7210648148148147E-2</v>
      </c>
      <c r="H102" s="13">
        <v>11.032115714635941</v>
      </c>
      <c r="I102" s="20">
        <v>3.776851851851852E-3</v>
      </c>
      <c r="J102" s="4" t="s">
        <v>241</v>
      </c>
      <c r="K102" s="2">
        <v>3</v>
      </c>
    </row>
    <row r="103" spans="1:11" x14ac:dyDescent="0.25">
      <c r="A103" s="23">
        <v>101</v>
      </c>
      <c r="B103" s="1">
        <v>48</v>
      </c>
      <c r="C103" t="s">
        <v>155</v>
      </c>
      <c r="D103" s="2" t="s">
        <v>44</v>
      </c>
      <c r="E103" s="3" t="s">
        <v>156</v>
      </c>
      <c r="F103" s="2">
        <v>1985</v>
      </c>
      <c r="G103" s="30">
        <v>4.7256944444444442E-2</v>
      </c>
      <c r="H103" s="13">
        <v>11.021307861866276</v>
      </c>
      <c r="I103" s="20">
        <v>3.7805555555555552E-3</v>
      </c>
      <c r="J103" s="4" t="s">
        <v>237</v>
      </c>
      <c r="K103" s="2">
        <v>6</v>
      </c>
    </row>
    <row r="104" spans="1:11" x14ac:dyDescent="0.25">
      <c r="A104" s="23">
        <v>102</v>
      </c>
      <c r="B104" s="1">
        <v>66</v>
      </c>
      <c r="C104" t="s">
        <v>157</v>
      </c>
      <c r="D104" s="2" t="s">
        <v>19</v>
      </c>
      <c r="E104" s="3" t="s">
        <v>24</v>
      </c>
      <c r="F104" s="2">
        <v>1976</v>
      </c>
      <c r="G104" s="30">
        <v>4.7337962962962964E-2</v>
      </c>
      <c r="H104" s="13">
        <v>11.002444987775062</v>
      </c>
      <c r="I104" s="20">
        <v>3.7870370370370371E-3</v>
      </c>
      <c r="J104" s="4" t="s">
        <v>234</v>
      </c>
      <c r="K104" s="2">
        <v>25</v>
      </c>
    </row>
    <row r="105" spans="1:11" x14ac:dyDescent="0.25">
      <c r="A105" s="23">
        <v>103</v>
      </c>
      <c r="B105" s="1">
        <v>53</v>
      </c>
      <c r="C105" t="s">
        <v>158</v>
      </c>
      <c r="D105" s="2" t="s">
        <v>44</v>
      </c>
      <c r="E105" s="3" t="s">
        <v>146</v>
      </c>
      <c r="F105" s="2">
        <v>1969</v>
      </c>
      <c r="G105" s="30">
        <v>4.7488425925925927E-2</v>
      </c>
      <c r="H105" s="13">
        <v>10.96758469412625</v>
      </c>
      <c r="I105" s="20">
        <v>3.7990740740740741E-3</v>
      </c>
      <c r="J105" s="4" t="s">
        <v>238</v>
      </c>
      <c r="K105" s="2">
        <v>5</v>
      </c>
    </row>
    <row r="106" spans="1:11" x14ac:dyDescent="0.25">
      <c r="A106" s="23">
        <v>104</v>
      </c>
      <c r="B106" s="1">
        <v>82</v>
      </c>
      <c r="C106" t="s">
        <v>159</v>
      </c>
      <c r="D106" s="2" t="s">
        <v>19</v>
      </c>
      <c r="E106" s="3" t="s">
        <v>28</v>
      </c>
      <c r="F106" s="2">
        <v>1972</v>
      </c>
      <c r="G106" s="30">
        <v>4.7673611111111111E-2</v>
      </c>
      <c r="H106" s="13">
        <v>10.924981791697014</v>
      </c>
      <c r="I106" s="20">
        <v>3.8138888888888888E-3</v>
      </c>
      <c r="J106" s="4" t="s">
        <v>234</v>
      </c>
      <c r="K106" s="2">
        <v>26</v>
      </c>
    </row>
    <row r="107" spans="1:11" x14ac:dyDescent="0.25">
      <c r="A107" s="23">
        <v>105</v>
      </c>
      <c r="B107" s="1">
        <v>24</v>
      </c>
      <c r="C107" t="s">
        <v>160</v>
      </c>
      <c r="D107" s="2" t="s">
        <v>19</v>
      </c>
      <c r="E107" s="3" t="s">
        <v>161</v>
      </c>
      <c r="F107" s="2">
        <v>1953</v>
      </c>
      <c r="G107" s="30">
        <v>4.7754629629629633E-2</v>
      </c>
      <c r="H107" s="13">
        <v>10.906446921958313</v>
      </c>
      <c r="I107" s="20">
        <v>3.8203703703703707E-3</v>
      </c>
      <c r="J107" s="4" t="s">
        <v>240</v>
      </c>
      <c r="K107" s="2">
        <v>3</v>
      </c>
    </row>
    <row r="108" spans="1:11" x14ac:dyDescent="0.25">
      <c r="A108" s="23">
        <v>106</v>
      </c>
      <c r="B108" s="1">
        <v>7</v>
      </c>
      <c r="C108" t="s">
        <v>162</v>
      </c>
      <c r="D108" s="2" t="s">
        <v>19</v>
      </c>
      <c r="E108" s="3" t="s">
        <v>163</v>
      </c>
      <c r="F108" s="2">
        <v>1971</v>
      </c>
      <c r="G108" s="30">
        <v>4.777777777777778E-2</v>
      </c>
      <c r="H108" s="13">
        <v>10.901162790697674</v>
      </c>
      <c r="I108" s="20">
        <v>3.8222222222222225E-3</v>
      </c>
      <c r="J108" s="4" t="s">
        <v>234</v>
      </c>
      <c r="K108" s="2">
        <v>27</v>
      </c>
    </row>
    <row r="109" spans="1:11" x14ac:dyDescent="0.25">
      <c r="A109" s="23">
        <v>107</v>
      </c>
      <c r="B109" s="1">
        <v>77</v>
      </c>
      <c r="C109" t="s">
        <v>164</v>
      </c>
      <c r="D109" s="2" t="s">
        <v>19</v>
      </c>
      <c r="E109" s="3" t="s">
        <v>165</v>
      </c>
      <c r="F109" s="2">
        <v>1961</v>
      </c>
      <c r="G109" s="30">
        <v>4.7835648148148148E-2</v>
      </c>
      <c r="H109" s="13">
        <v>10.887974836680378</v>
      </c>
      <c r="I109" s="20">
        <v>3.8268518518518517E-3</v>
      </c>
      <c r="J109" s="4" t="s">
        <v>236</v>
      </c>
      <c r="K109" s="2">
        <v>13</v>
      </c>
    </row>
    <row r="110" spans="1:11" x14ac:dyDescent="0.25">
      <c r="A110" s="23">
        <v>108</v>
      </c>
      <c r="B110" s="1">
        <v>125</v>
      </c>
      <c r="C110" t="s">
        <v>166</v>
      </c>
      <c r="D110" s="2" t="s">
        <v>44</v>
      </c>
      <c r="E110" s="3" t="s">
        <v>104</v>
      </c>
      <c r="F110" s="2">
        <v>1977</v>
      </c>
      <c r="G110" s="30">
        <v>4.7905092592592589E-2</v>
      </c>
      <c r="H110" s="13">
        <v>10.872191350567769</v>
      </c>
      <c r="I110" s="20">
        <v>3.8324074074074072E-3</v>
      </c>
      <c r="J110" s="4" t="s">
        <v>237</v>
      </c>
      <c r="K110" s="2">
        <v>7</v>
      </c>
    </row>
    <row r="111" spans="1:11" x14ac:dyDescent="0.25">
      <c r="A111" s="23">
        <v>109</v>
      </c>
      <c r="B111" s="1">
        <v>109</v>
      </c>
      <c r="C111" t="s">
        <v>167</v>
      </c>
      <c r="D111" s="2" t="s">
        <v>19</v>
      </c>
      <c r="E111" s="3" t="s">
        <v>46</v>
      </c>
      <c r="F111" s="2">
        <v>1970</v>
      </c>
      <c r="G111" s="30">
        <v>4.8101851851851854E-2</v>
      </c>
      <c r="H111" s="13">
        <v>10.827718960538979</v>
      </c>
      <c r="I111" s="20">
        <v>3.8481481481481483E-3</v>
      </c>
      <c r="J111" s="4" t="s">
        <v>234</v>
      </c>
      <c r="K111" s="2">
        <v>28</v>
      </c>
    </row>
    <row r="112" spans="1:11" x14ac:dyDescent="0.25">
      <c r="A112" s="23">
        <v>110</v>
      </c>
      <c r="B112" s="1">
        <v>159</v>
      </c>
      <c r="C112" t="s">
        <v>168</v>
      </c>
      <c r="D112" s="2" t="s">
        <v>44</v>
      </c>
      <c r="E112" s="3" t="s">
        <v>42</v>
      </c>
      <c r="F112" s="2">
        <v>1981</v>
      </c>
      <c r="G112" s="30">
        <v>4.8194444444444443E-2</v>
      </c>
      <c r="H112" s="13">
        <v>10.806916426512968</v>
      </c>
      <c r="I112" s="20">
        <v>3.8555555555555552E-3</v>
      </c>
      <c r="J112" s="4" t="s">
        <v>237</v>
      </c>
      <c r="K112" s="2">
        <v>8</v>
      </c>
    </row>
    <row r="113" spans="1:11" x14ac:dyDescent="0.25">
      <c r="A113" s="23">
        <v>111</v>
      </c>
      <c r="B113" s="1">
        <v>194</v>
      </c>
      <c r="C113" t="s">
        <v>169</v>
      </c>
      <c r="D113" s="2" t="s">
        <v>19</v>
      </c>
      <c r="E113" s="3" t="s">
        <v>170</v>
      </c>
      <c r="F113" s="2">
        <v>1962</v>
      </c>
      <c r="G113" s="30">
        <v>4.8391203703703707E-2</v>
      </c>
      <c r="H113" s="13">
        <v>10.762975364745275</v>
      </c>
      <c r="I113" s="20">
        <v>3.8712962962962967E-3</v>
      </c>
      <c r="J113" s="4" t="s">
        <v>236</v>
      </c>
      <c r="K113" s="2">
        <v>14</v>
      </c>
    </row>
    <row r="114" spans="1:11" x14ac:dyDescent="0.25">
      <c r="A114" s="23">
        <v>112</v>
      </c>
      <c r="B114" s="1">
        <v>193</v>
      </c>
      <c r="C114" t="s">
        <v>171</v>
      </c>
      <c r="D114" s="2" t="s">
        <v>44</v>
      </c>
      <c r="E114" s="3" t="s">
        <v>170</v>
      </c>
      <c r="F114" s="2">
        <v>1966</v>
      </c>
      <c r="G114" s="30">
        <v>4.8402777777777781E-2</v>
      </c>
      <c r="H114" s="13">
        <v>10.760401721664275</v>
      </c>
      <c r="I114" s="20">
        <v>3.8722222222222226E-3</v>
      </c>
      <c r="J114" s="4" t="s">
        <v>241</v>
      </c>
      <c r="K114" s="2">
        <v>4</v>
      </c>
    </row>
    <row r="115" spans="1:11" x14ac:dyDescent="0.25">
      <c r="A115" s="23">
        <v>113</v>
      </c>
      <c r="B115" s="1">
        <v>80</v>
      </c>
      <c r="C115" t="s">
        <v>172</v>
      </c>
      <c r="D115" s="2" t="s">
        <v>44</v>
      </c>
      <c r="E115" s="3" t="s">
        <v>28</v>
      </c>
      <c r="F115" s="2">
        <v>1991</v>
      </c>
      <c r="G115" s="30">
        <v>4.8541666666666664E-2</v>
      </c>
      <c r="H115" s="13">
        <v>10.72961373390558</v>
      </c>
      <c r="I115" s="20">
        <v>3.8833333333333333E-3</v>
      </c>
      <c r="J115" s="4" t="s">
        <v>239</v>
      </c>
      <c r="K115" s="2">
        <v>2</v>
      </c>
    </row>
    <row r="116" spans="1:11" x14ac:dyDescent="0.25">
      <c r="A116" s="23">
        <v>114</v>
      </c>
      <c r="B116" s="1">
        <v>143</v>
      </c>
      <c r="C116" t="s">
        <v>173</v>
      </c>
      <c r="D116" s="2" t="s">
        <v>19</v>
      </c>
      <c r="E116" s="3" t="s">
        <v>102</v>
      </c>
      <c r="F116" s="2">
        <v>1964</v>
      </c>
      <c r="G116" s="30">
        <v>4.9004629629629627E-2</v>
      </c>
      <c r="H116" s="13">
        <v>10.628247520075579</v>
      </c>
      <c r="I116" s="20">
        <v>3.9203703703703701E-3</v>
      </c>
      <c r="J116" s="4" t="s">
        <v>236</v>
      </c>
      <c r="K116" s="2">
        <v>15</v>
      </c>
    </row>
    <row r="117" spans="1:11" x14ac:dyDescent="0.25">
      <c r="A117" s="23">
        <v>115</v>
      </c>
      <c r="B117" s="1">
        <v>199</v>
      </c>
      <c r="C117" t="s">
        <v>174</v>
      </c>
      <c r="D117" s="2" t="s">
        <v>19</v>
      </c>
      <c r="E117" s="3" t="s">
        <v>175</v>
      </c>
      <c r="F117" s="2">
        <v>1960</v>
      </c>
      <c r="G117" s="30">
        <v>4.9085648148148149E-2</v>
      </c>
      <c r="H117" s="13">
        <v>10.610705022400376</v>
      </c>
      <c r="I117" s="20">
        <v>3.9268518518518515E-3</v>
      </c>
      <c r="J117" s="4" t="s">
        <v>236</v>
      </c>
      <c r="K117" s="2">
        <v>16</v>
      </c>
    </row>
    <row r="118" spans="1:11" x14ac:dyDescent="0.25">
      <c r="A118" s="23">
        <v>116</v>
      </c>
      <c r="B118" s="1">
        <v>25</v>
      </c>
      <c r="C118" t="s">
        <v>176</v>
      </c>
      <c r="D118" s="2" t="s">
        <v>19</v>
      </c>
      <c r="E118" s="3" t="s">
        <v>48</v>
      </c>
      <c r="F118" s="2">
        <v>1976</v>
      </c>
      <c r="G118" s="30">
        <v>4.9386574074074076E-2</v>
      </c>
      <c r="H118" s="13">
        <v>10.546051089758611</v>
      </c>
      <c r="I118" s="20">
        <v>3.9509259259259263E-3</v>
      </c>
      <c r="J118" s="4" t="s">
        <v>234</v>
      </c>
      <c r="K118" s="2">
        <v>29</v>
      </c>
    </row>
    <row r="119" spans="1:11" x14ac:dyDescent="0.25">
      <c r="A119" s="23">
        <v>117</v>
      </c>
      <c r="B119" s="1">
        <v>1</v>
      </c>
      <c r="C119" t="s">
        <v>177</v>
      </c>
      <c r="D119" s="2" t="s">
        <v>44</v>
      </c>
      <c r="E119" s="3" t="s">
        <v>42</v>
      </c>
      <c r="F119" s="2">
        <v>1971</v>
      </c>
      <c r="G119" s="30">
        <v>4.9398148148148149E-2</v>
      </c>
      <c r="H119" s="13">
        <v>10.543580131208996</v>
      </c>
      <c r="I119" s="20">
        <v>3.9518518518518522E-3</v>
      </c>
      <c r="J119" s="4" t="s">
        <v>238</v>
      </c>
      <c r="K119" s="2">
        <v>6</v>
      </c>
    </row>
    <row r="120" spans="1:11" x14ac:dyDescent="0.25">
      <c r="A120" s="23">
        <v>118</v>
      </c>
      <c r="B120" s="1">
        <v>117</v>
      </c>
      <c r="C120" t="s">
        <v>178</v>
      </c>
      <c r="D120" s="2" t="s">
        <v>44</v>
      </c>
      <c r="E120" s="3" t="s">
        <v>46</v>
      </c>
      <c r="F120" s="2">
        <v>1956</v>
      </c>
      <c r="G120" s="30">
        <v>4.9456018518518517E-2</v>
      </c>
      <c r="H120" s="13">
        <v>10.531242686637023</v>
      </c>
      <c r="I120" s="20">
        <v>3.956481481481481E-3</v>
      </c>
      <c r="J120" s="4" t="s">
        <v>241</v>
      </c>
      <c r="K120" s="2">
        <v>5</v>
      </c>
    </row>
    <row r="121" spans="1:11" x14ac:dyDescent="0.25">
      <c r="A121" s="23">
        <v>119</v>
      </c>
      <c r="B121" s="1">
        <v>144</v>
      </c>
      <c r="C121" t="s">
        <v>179</v>
      </c>
      <c r="D121" s="2" t="s">
        <v>19</v>
      </c>
      <c r="E121" s="3" t="s">
        <v>102</v>
      </c>
      <c r="F121" s="2">
        <v>1966</v>
      </c>
      <c r="G121" s="30">
        <v>4.9502314814814811E-2</v>
      </c>
      <c r="H121" s="13">
        <v>10.521393500116906</v>
      </c>
      <c r="I121" s="20">
        <v>3.9601851851851846E-3</v>
      </c>
      <c r="J121" s="4" t="s">
        <v>236</v>
      </c>
      <c r="K121" s="2">
        <v>17</v>
      </c>
    </row>
    <row r="122" spans="1:11" x14ac:dyDescent="0.25">
      <c r="A122" s="23">
        <v>120</v>
      </c>
      <c r="B122" s="1">
        <v>100</v>
      </c>
      <c r="C122" t="s">
        <v>180</v>
      </c>
      <c r="D122" s="2" t="s">
        <v>19</v>
      </c>
      <c r="E122" s="3" t="s">
        <v>107</v>
      </c>
      <c r="F122" s="2">
        <v>1955</v>
      </c>
      <c r="G122" s="30">
        <v>4.9942129629629628E-2</v>
      </c>
      <c r="H122" s="13">
        <v>10.428736964078796</v>
      </c>
      <c r="I122" s="20">
        <v>3.9953703703703705E-3</v>
      </c>
      <c r="J122" s="4" t="s">
        <v>240</v>
      </c>
      <c r="K122" s="2">
        <v>4</v>
      </c>
    </row>
    <row r="123" spans="1:11" x14ac:dyDescent="0.25">
      <c r="A123" s="23">
        <v>121</v>
      </c>
      <c r="B123" s="1">
        <v>3</v>
      </c>
      <c r="C123" t="s">
        <v>181</v>
      </c>
      <c r="D123" s="2" t="s">
        <v>19</v>
      </c>
      <c r="E123" s="3" t="s">
        <v>111</v>
      </c>
      <c r="F123" s="2">
        <v>1957</v>
      </c>
      <c r="G123" s="30">
        <v>5.002314814814815E-2</v>
      </c>
      <c r="H123" s="13">
        <v>10.411846367422489</v>
      </c>
      <c r="I123" s="20">
        <v>4.0018518518518519E-3</v>
      </c>
      <c r="J123" s="4" t="s">
        <v>236</v>
      </c>
      <c r="K123" s="2">
        <v>18</v>
      </c>
    </row>
    <row r="124" spans="1:11" x14ac:dyDescent="0.25">
      <c r="A124" s="23">
        <v>122</v>
      </c>
      <c r="B124" s="1">
        <v>29</v>
      </c>
      <c r="C124" t="s">
        <v>182</v>
      </c>
      <c r="D124" s="2" t="s">
        <v>19</v>
      </c>
      <c r="E124" s="3" t="s">
        <v>183</v>
      </c>
      <c r="F124" s="2">
        <v>1983</v>
      </c>
      <c r="G124" s="30">
        <v>5.0509259259259261E-2</v>
      </c>
      <c r="H124" s="13">
        <v>10.311640696608615</v>
      </c>
      <c r="I124" s="20">
        <v>4.0407407407407406E-3</v>
      </c>
      <c r="J124" s="4" t="s">
        <v>233</v>
      </c>
      <c r="K124" s="2">
        <v>30</v>
      </c>
    </row>
    <row r="125" spans="1:11" x14ac:dyDescent="0.25">
      <c r="A125" s="23">
        <v>123</v>
      </c>
      <c r="B125" s="1">
        <v>142</v>
      </c>
      <c r="C125" t="s">
        <v>184</v>
      </c>
      <c r="D125" s="2" t="s">
        <v>19</v>
      </c>
      <c r="E125" s="3" t="s">
        <v>102</v>
      </c>
      <c r="F125" s="2">
        <v>1961</v>
      </c>
      <c r="G125" s="30">
        <v>5.0567129629629629E-2</v>
      </c>
      <c r="H125" s="13">
        <v>10.299839780270085</v>
      </c>
      <c r="I125" s="20">
        <v>4.0453703703703702E-3</v>
      </c>
      <c r="J125" s="4" t="s">
        <v>236</v>
      </c>
      <c r="K125" s="2">
        <v>19</v>
      </c>
    </row>
    <row r="126" spans="1:11" x14ac:dyDescent="0.25">
      <c r="A126" s="23">
        <v>124</v>
      </c>
      <c r="B126" s="1">
        <v>130</v>
      </c>
      <c r="C126" t="s">
        <v>185</v>
      </c>
      <c r="D126" s="2" t="s">
        <v>19</v>
      </c>
      <c r="E126" s="3" t="s">
        <v>104</v>
      </c>
      <c r="F126" s="2">
        <v>1972</v>
      </c>
      <c r="G126" s="30">
        <v>5.0578703703703702E-2</v>
      </c>
      <c r="H126" s="13">
        <v>10.297482837528603</v>
      </c>
      <c r="I126" s="20">
        <v>4.0462962962962961E-3</v>
      </c>
      <c r="J126" s="4" t="s">
        <v>234</v>
      </c>
      <c r="K126" s="2">
        <v>30</v>
      </c>
    </row>
    <row r="127" spans="1:11" x14ac:dyDescent="0.25">
      <c r="A127" s="23">
        <v>125</v>
      </c>
      <c r="B127" s="1">
        <v>12</v>
      </c>
      <c r="C127" t="s">
        <v>186</v>
      </c>
      <c r="D127" s="2" t="s">
        <v>44</v>
      </c>
      <c r="E127" s="3" t="s">
        <v>187</v>
      </c>
      <c r="F127" s="2">
        <v>1989</v>
      </c>
      <c r="G127" s="30">
        <v>5.0601851851851849E-2</v>
      </c>
      <c r="H127" s="13">
        <v>10.292772186642269</v>
      </c>
      <c r="I127" s="20">
        <v>4.0481481481481479E-3</v>
      </c>
      <c r="J127" s="4" t="s">
        <v>239</v>
      </c>
      <c r="K127" s="2">
        <v>3</v>
      </c>
    </row>
    <row r="128" spans="1:11" x14ac:dyDescent="0.25">
      <c r="A128" s="23">
        <v>126</v>
      </c>
      <c r="B128" s="1">
        <v>17</v>
      </c>
      <c r="C128" t="s">
        <v>188</v>
      </c>
      <c r="D128" s="2" t="s">
        <v>19</v>
      </c>
      <c r="E128" s="3" t="s">
        <v>187</v>
      </c>
      <c r="F128" s="2">
        <v>1964</v>
      </c>
      <c r="G128" s="30">
        <v>5.0613425925925923E-2</v>
      </c>
      <c r="H128" s="13">
        <v>10.290418477018067</v>
      </c>
      <c r="I128" s="20">
        <v>4.0490740740740739E-3</v>
      </c>
      <c r="J128" s="4" t="s">
        <v>236</v>
      </c>
      <c r="K128" s="2">
        <v>20</v>
      </c>
    </row>
    <row r="129" spans="1:11" x14ac:dyDescent="0.25">
      <c r="A129" s="23">
        <v>127</v>
      </c>
      <c r="B129" s="1">
        <v>137</v>
      </c>
      <c r="C129" t="s">
        <v>189</v>
      </c>
      <c r="D129" s="2" t="s">
        <v>19</v>
      </c>
      <c r="E129" s="3" t="s">
        <v>102</v>
      </c>
      <c r="F129" s="2">
        <v>1974</v>
      </c>
      <c r="G129" s="30">
        <v>5.0625000000000003E-2</v>
      </c>
      <c r="H129" s="13">
        <v>10.288065843621398</v>
      </c>
      <c r="I129" s="20">
        <v>4.0500000000000006E-3</v>
      </c>
      <c r="J129" s="4" t="s">
        <v>234</v>
      </c>
      <c r="K129" s="2">
        <v>31</v>
      </c>
    </row>
    <row r="130" spans="1:11" x14ac:dyDescent="0.25">
      <c r="A130" s="23">
        <v>128</v>
      </c>
      <c r="B130" s="1">
        <v>198</v>
      </c>
      <c r="C130" t="s">
        <v>190</v>
      </c>
      <c r="D130" s="2" t="s">
        <v>44</v>
      </c>
      <c r="E130" s="3" t="s">
        <v>175</v>
      </c>
      <c r="F130" s="2">
        <v>1961</v>
      </c>
      <c r="G130" s="30">
        <v>5.0798611111111114E-2</v>
      </c>
      <c r="H130" s="13">
        <v>10.252904989747094</v>
      </c>
      <c r="I130" s="20">
        <v>4.0638888888888895E-3</v>
      </c>
      <c r="J130" s="4" t="s">
        <v>241</v>
      </c>
      <c r="K130" s="2">
        <v>6</v>
      </c>
    </row>
    <row r="131" spans="1:11" x14ac:dyDescent="0.25">
      <c r="A131" s="23">
        <v>129</v>
      </c>
      <c r="B131" s="1">
        <v>122</v>
      </c>
      <c r="C131" t="s">
        <v>191</v>
      </c>
      <c r="D131" s="2" t="s">
        <v>44</v>
      </c>
      <c r="E131" s="3" t="s">
        <v>60</v>
      </c>
      <c r="F131" s="2">
        <v>1997</v>
      </c>
      <c r="G131" s="30">
        <v>5.0833333333333335E-2</v>
      </c>
      <c r="H131" s="13">
        <v>10.245901639344263</v>
      </c>
      <c r="I131" s="20">
        <v>4.0666666666666663E-3</v>
      </c>
      <c r="J131" s="4" t="s">
        <v>239</v>
      </c>
      <c r="K131" s="2">
        <v>4</v>
      </c>
    </row>
    <row r="132" spans="1:11" x14ac:dyDescent="0.25">
      <c r="A132" s="23">
        <v>130</v>
      </c>
      <c r="B132" s="1">
        <v>123</v>
      </c>
      <c r="C132" t="s">
        <v>192</v>
      </c>
      <c r="D132" s="2" t="s">
        <v>19</v>
      </c>
      <c r="E132" s="3" t="s">
        <v>60</v>
      </c>
      <c r="F132" s="2">
        <v>1992</v>
      </c>
      <c r="G132" s="30">
        <v>5.1435185185185188E-2</v>
      </c>
      <c r="H132" s="13">
        <v>10.126012601260125</v>
      </c>
      <c r="I132" s="20">
        <v>4.1148148148148151E-3</v>
      </c>
      <c r="J132" s="4" t="s">
        <v>232</v>
      </c>
      <c r="K132" s="2">
        <v>15</v>
      </c>
    </row>
    <row r="133" spans="1:11" x14ac:dyDescent="0.25">
      <c r="A133" s="23">
        <v>131</v>
      </c>
      <c r="B133" s="1">
        <v>189</v>
      </c>
      <c r="C133" t="s">
        <v>193</v>
      </c>
      <c r="D133" s="2" t="s">
        <v>19</v>
      </c>
      <c r="E133" s="3" t="s">
        <v>194</v>
      </c>
      <c r="F133" s="2">
        <v>1967</v>
      </c>
      <c r="G133" s="30">
        <v>5.1481481481481482E-2</v>
      </c>
      <c r="H133" s="13">
        <v>10.116906474820144</v>
      </c>
      <c r="I133" s="20">
        <v>4.1185185185185188E-3</v>
      </c>
      <c r="J133" s="4" t="s">
        <v>234</v>
      </c>
      <c r="K133" s="2">
        <v>32</v>
      </c>
    </row>
    <row r="134" spans="1:11" x14ac:dyDescent="0.25">
      <c r="A134" s="23">
        <v>132</v>
      </c>
      <c r="B134" s="1">
        <v>190</v>
      </c>
      <c r="C134" t="s">
        <v>195</v>
      </c>
      <c r="D134" s="2" t="s">
        <v>19</v>
      </c>
      <c r="E134" s="3" t="s">
        <v>194</v>
      </c>
      <c r="F134" s="2">
        <v>1971</v>
      </c>
      <c r="G134" s="30">
        <v>5.1504629629629629E-2</v>
      </c>
      <c r="H134" s="13">
        <v>10.112359550561797</v>
      </c>
      <c r="I134" s="20">
        <v>4.1203703703703706E-3</v>
      </c>
      <c r="J134" s="4" t="s">
        <v>234</v>
      </c>
      <c r="K134" s="2">
        <v>33</v>
      </c>
    </row>
    <row r="135" spans="1:11" x14ac:dyDescent="0.25">
      <c r="A135" s="23">
        <v>133</v>
      </c>
      <c r="B135" s="1">
        <v>57</v>
      </c>
      <c r="C135" t="s">
        <v>196</v>
      </c>
      <c r="D135" s="2" t="s">
        <v>19</v>
      </c>
      <c r="E135" s="3" t="s">
        <v>77</v>
      </c>
      <c r="F135" s="2">
        <v>1965</v>
      </c>
      <c r="G135" s="30">
        <v>5.1782407407407409E-2</v>
      </c>
      <c r="H135" s="13">
        <v>10.05811354492624</v>
      </c>
      <c r="I135" s="20">
        <v>4.1425925925925927E-3</v>
      </c>
      <c r="J135" s="4" t="s">
        <v>236</v>
      </c>
      <c r="K135" s="2">
        <v>21</v>
      </c>
    </row>
    <row r="136" spans="1:11" x14ac:dyDescent="0.25">
      <c r="A136" s="23">
        <v>134</v>
      </c>
      <c r="B136" s="1">
        <v>46</v>
      </c>
      <c r="C136" t="s">
        <v>197</v>
      </c>
      <c r="D136" s="2" t="s">
        <v>19</v>
      </c>
      <c r="E136" s="3" t="s">
        <v>39</v>
      </c>
      <c r="F136" s="2">
        <v>1989</v>
      </c>
      <c r="G136" s="30">
        <v>5.1840277777777777E-2</v>
      </c>
      <c r="H136" s="13">
        <v>10.046885465505694</v>
      </c>
      <c r="I136" s="20">
        <v>4.1472222222222223E-3</v>
      </c>
      <c r="J136" s="4" t="s">
        <v>232</v>
      </c>
      <c r="K136" s="2">
        <v>16</v>
      </c>
    </row>
    <row r="137" spans="1:11" x14ac:dyDescent="0.25">
      <c r="A137" s="23">
        <v>135</v>
      </c>
      <c r="B137" s="1">
        <v>134</v>
      </c>
      <c r="C137" t="s">
        <v>198</v>
      </c>
      <c r="D137" s="2" t="s">
        <v>44</v>
      </c>
      <c r="E137" s="3" t="s">
        <v>104</v>
      </c>
      <c r="F137" s="2">
        <v>1969</v>
      </c>
      <c r="G137" s="30">
        <v>5.2395833333333336E-2</v>
      </c>
      <c r="H137" s="13">
        <v>9.9403578528827037</v>
      </c>
      <c r="I137" s="20">
        <v>4.1916666666666665E-3</v>
      </c>
      <c r="J137" s="4" t="s">
        <v>238</v>
      </c>
      <c r="K137" s="2">
        <v>7</v>
      </c>
    </row>
    <row r="138" spans="1:11" x14ac:dyDescent="0.25">
      <c r="A138" s="23">
        <v>136</v>
      </c>
      <c r="B138" s="1">
        <v>91</v>
      </c>
      <c r="C138" t="s">
        <v>199</v>
      </c>
      <c r="D138" s="2" t="s">
        <v>44</v>
      </c>
      <c r="E138" s="3" t="s">
        <v>28</v>
      </c>
      <c r="F138" s="2">
        <v>1975</v>
      </c>
      <c r="G138" s="30">
        <v>5.2685185185185182E-2</v>
      </c>
      <c r="H138" s="13">
        <v>9.885764499121267</v>
      </c>
      <c r="I138" s="20">
        <v>4.2148148148148145E-3</v>
      </c>
      <c r="J138" s="4" t="s">
        <v>238</v>
      </c>
      <c r="K138" s="2">
        <v>8</v>
      </c>
    </row>
    <row r="139" spans="1:11" x14ac:dyDescent="0.25">
      <c r="A139" s="23">
        <v>137</v>
      </c>
      <c r="B139" s="1">
        <v>139</v>
      </c>
      <c r="C139" t="s">
        <v>200</v>
      </c>
      <c r="D139" s="2" t="s">
        <v>19</v>
      </c>
      <c r="E139" s="3" t="s">
        <v>102</v>
      </c>
      <c r="F139" s="2">
        <v>1969</v>
      </c>
      <c r="G139" s="30">
        <v>5.275462962962963E-2</v>
      </c>
      <c r="H139" s="13">
        <v>9.8727512066695926</v>
      </c>
      <c r="I139" s="20">
        <v>4.2203703703703709E-3</v>
      </c>
      <c r="J139" s="4" t="s">
        <v>234</v>
      </c>
      <c r="K139" s="2">
        <v>34</v>
      </c>
    </row>
    <row r="140" spans="1:11" x14ac:dyDescent="0.25">
      <c r="A140" s="23">
        <v>138</v>
      </c>
      <c r="B140" s="1">
        <v>4</v>
      </c>
      <c r="C140" t="s">
        <v>201</v>
      </c>
      <c r="D140" s="2" t="s">
        <v>19</v>
      </c>
      <c r="E140" s="3" t="s">
        <v>60</v>
      </c>
      <c r="F140" s="2">
        <v>1996</v>
      </c>
      <c r="G140" s="30">
        <v>5.3020833333333336E-2</v>
      </c>
      <c r="H140" s="13">
        <v>9.8231827111984273</v>
      </c>
      <c r="I140" s="20">
        <v>4.241666666666667E-3</v>
      </c>
      <c r="J140" s="4" t="s">
        <v>232</v>
      </c>
      <c r="K140" s="2">
        <v>17</v>
      </c>
    </row>
    <row r="141" spans="1:11" x14ac:dyDescent="0.25">
      <c r="A141" s="23">
        <v>139</v>
      </c>
      <c r="B141" s="1">
        <v>62</v>
      </c>
      <c r="C141" t="s">
        <v>202</v>
      </c>
      <c r="D141" s="2" t="s">
        <v>19</v>
      </c>
      <c r="E141" s="3" t="s">
        <v>24</v>
      </c>
      <c r="F141" s="2">
        <v>1973</v>
      </c>
      <c r="G141" s="30">
        <v>5.3715277777777778E-2</v>
      </c>
      <c r="H141" s="13">
        <v>9.6961861667744014</v>
      </c>
      <c r="I141" s="20">
        <v>4.2972222222222222E-3</v>
      </c>
      <c r="J141" s="4" t="s">
        <v>234</v>
      </c>
      <c r="K141" s="2">
        <v>35</v>
      </c>
    </row>
    <row r="142" spans="1:11" x14ac:dyDescent="0.25">
      <c r="A142" s="23">
        <v>140</v>
      </c>
      <c r="B142" s="1">
        <v>78</v>
      </c>
      <c r="C142" t="s">
        <v>203</v>
      </c>
      <c r="D142" s="2" t="s">
        <v>19</v>
      </c>
      <c r="E142" s="3" t="s">
        <v>165</v>
      </c>
      <c r="F142" s="2">
        <v>1958</v>
      </c>
      <c r="G142" s="30">
        <v>5.3807870370370367E-2</v>
      </c>
      <c r="H142" s="13">
        <v>9.6795009679500978</v>
      </c>
      <c r="I142" s="20">
        <v>4.3046296296296296E-3</v>
      </c>
      <c r="J142" s="4" t="s">
        <v>236</v>
      </c>
      <c r="K142" s="2">
        <v>22</v>
      </c>
    </row>
    <row r="143" spans="1:11" x14ac:dyDescent="0.25">
      <c r="A143" s="23">
        <v>141</v>
      </c>
      <c r="B143" s="1">
        <v>129</v>
      </c>
      <c r="C143" t="s">
        <v>204</v>
      </c>
      <c r="D143" s="2" t="s">
        <v>44</v>
      </c>
      <c r="E143" s="3" t="s">
        <v>104</v>
      </c>
      <c r="F143" s="2">
        <v>1964</v>
      </c>
      <c r="G143" s="30">
        <v>5.4131944444444448E-2</v>
      </c>
      <c r="H143" s="13">
        <v>9.6215522771007045</v>
      </c>
      <c r="I143" s="20">
        <v>4.3305555555555562E-3</v>
      </c>
      <c r="J143" s="4" t="s">
        <v>241</v>
      </c>
      <c r="K143" s="2">
        <v>7</v>
      </c>
    </row>
    <row r="144" spans="1:11" x14ac:dyDescent="0.25">
      <c r="A144" s="23">
        <v>142</v>
      </c>
      <c r="B144" s="1">
        <v>154</v>
      </c>
      <c r="C144" t="s">
        <v>205</v>
      </c>
      <c r="D144" s="2" t="s">
        <v>44</v>
      </c>
      <c r="E144" s="3" t="s">
        <v>42</v>
      </c>
      <c r="F144" s="2">
        <v>1974</v>
      </c>
      <c r="G144" s="30">
        <v>5.4537037037037037E-2</v>
      </c>
      <c r="H144" s="13">
        <v>9.5500848896434629</v>
      </c>
      <c r="I144" s="20">
        <v>4.3629629629629626E-3</v>
      </c>
      <c r="J144" s="4" t="s">
        <v>238</v>
      </c>
      <c r="K144" s="2">
        <v>9</v>
      </c>
    </row>
    <row r="145" spans="1:11" x14ac:dyDescent="0.25">
      <c r="A145" s="23">
        <v>143</v>
      </c>
      <c r="B145" s="1">
        <v>96</v>
      </c>
      <c r="C145" t="s">
        <v>206</v>
      </c>
      <c r="D145" s="2" t="s">
        <v>44</v>
      </c>
      <c r="E145" s="3" t="s">
        <v>107</v>
      </c>
      <c r="F145" s="2">
        <v>1961</v>
      </c>
      <c r="G145" s="30">
        <v>5.4907407407407405E-2</v>
      </c>
      <c r="H145" s="13">
        <v>9.4856661045531201</v>
      </c>
      <c r="I145" s="20">
        <v>4.392592592592592E-3</v>
      </c>
      <c r="J145" s="4" t="s">
        <v>241</v>
      </c>
      <c r="K145" s="2">
        <v>8</v>
      </c>
    </row>
    <row r="146" spans="1:11" x14ac:dyDescent="0.25">
      <c r="A146" s="23">
        <v>144</v>
      </c>
      <c r="B146" s="1">
        <v>55</v>
      </c>
      <c r="C146" t="s">
        <v>207</v>
      </c>
      <c r="D146" s="2" t="s">
        <v>44</v>
      </c>
      <c r="E146" s="3" t="s">
        <v>60</v>
      </c>
      <c r="F146" s="2">
        <v>2000</v>
      </c>
      <c r="G146" s="30">
        <v>5.590277777777778E-2</v>
      </c>
      <c r="H146" s="13">
        <v>9.3167701863354022</v>
      </c>
      <c r="I146" s="20">
        <v>4.4722222222222221E-3</v>
      </c>
      <c r="J146" s="4" t="s">
        <v>239</v>
      </c>
      <c r="K146" s="2">
        <v>5</v>
      </c>
    </row>
    <row r="147" spans="1:11" x14ac:dyDescent="0.25">
      <c r="A147" s="23">
        <v>145</v>
      </c>
      <c r="B147" s="1">
        <v>33</v>
      </c>
      <c r="C147" t="s">
        <v>208</v>
      </c>
      <c r="D147" s="2" t="s">
        <v>19</v>
      </c>
      <c r="E147" s="3" t="s">
        <v>77</v>
      </c>
      <c r="F147" s="2">
        <v>1972</v>
      </c>
      <c r="G147" s="30">
        <v>5.5914351851851854E-2</v>
      </c>
      <c r="H147" s="13">
        <v>9.3148416476919884</v>
      </c>
      <c r="I147" s="20">
        <v>4.473148148148148E-3</v>
      </c>
      <c r="J147" s="4" t="s">
        <v>234</v>
      </c>
      <c r="K147" s="2">
        <v>36</v>
      </c>
    </row>
    <row r="148" spans="1:11" x14ac:dyDescent="0.25">
      <c r="A148" s="2">
        <v>146</v>
      </c>
      <c r="B148" s="2">
        <v>26</v>
      </c>
      <c r="C148" t="s">
        <v>209</v>
      </c>
      <c r="D148" s="2" t="s">
        <v>19</v>
      </c>
      <c r="E148" t="s">
        <v>48</v>
      </c>
      <c r="F148" s="2">
        <v>1975</v>
      </c>
      <c r="G148" s="30">
        <v>5.6215277777777781E-2</v>
      </c>
      <c r="H148" s="13">
        <v>9.2649783817171087</v>
      </c>
      <c r="I148" s="20">
        <v>4.4972222222222228E-3</v>
      </c>
      <c r="J148" s="4" t="s">
        <v>234</v>
      </c>
      <c r="K148" s="2">
        <v>37</v>
      </c>
    </row>
    <row r="149" spans="1:11" x14ac:dyDescent="0.25">
      <c r="A149" s="2">
        <v>147</v>
      </c>
      <c r="B149" s="2">
        <v>32</v>
      </c>
      <c r="C149" t="s">
        <v>210</v>
      </c>
      <c r="D149" s="2" t="s">
        <v>19</v>
      </c>
      <c r="E149" t="s">
        <v>48</v>
      </c>
      <c r="F149" s="2">
        <v>1975</v>
      </c>
      <c r="G149" s="30">
        <v>5.6377314814814818E-2</v>
      </c>
      <c r="H149" s="13">
        <v>9.2383494149045369</v>
      </c>
      <c r="I149" s="20">
        <v>4.5101851851851857E-3</v>
      </c>
      <c r="J149" s="4" t="s">
        <v>234</v>
      </c>
      <c r="K149" s="2">
        <v>38</v>
      </c>
    </row>
    <row r="150" spans="1:11" x14ac:dyDescent="0.25">
      <c r="A150" s="2">
        <v>148</v>
      </c>
      <c r="B150" s="2">
        <v>116</v>
      </c>
      <c r="C150" t="s">
        <v>211</v>
      </c>
      <c r="D150" s="2" t="s">
        <v>44</v>
      </c>
      <c r="E150" t="s">
        <v>46</v>
      </c>
      <c r="F150" s="2">
        <v>1979</v>
      </c>
      <c r="G150" s="30">
        <v>5.6400462962962965E-2</v>
      </c>
      <c r="H150" s="13">
        <v>9.2345577672891448</v>
      </c>
      <c r="I150" s="20">
        <v>4.5120370370370375E-3</v>
      </c>
      <c r="J150" s="4" t="s">
        <v>237</v>
      </c>
      <c r="K150" s="2">
        <v>9</v>
      </c>
    </row>
    <row r="151" spans="1:11" x14ac:dyDescent="0.25">
      <c r="A151" s="2">
        <v>149</v>
      </c>
      <c r="B151" s="2">
        <v>18</v>
      </c>
      <c r="C151" t="s">
        <v>212</v>
      </c>
      <c r="D151" s="2" t="s">
        <v>19</v>
      </c>
      <c r="E151" t="s">
        <v>84</v>
      </c>
      <c r="F151" s="2">
        <v>1967</v>
      </c>
      <c r="G151" s="30">
        <v>5.6423611111111112E-2</v>
      </c>
      <c r="H151" s="13">
        <v>9.2307692307692317</v>
      </c>
      <c r="I151" s="20">
        <v>4.5138888888888893E-3</v>
      </c>
      <c r="J151" s="4" t="s">
        <v>234</v>
      </c>
      <c r="K151" s="2">
        <v>39</v>
      </c>
    </row>
    <row r="152" spans="1:11" x14ac:dyDescent="0.25">
      <c r="A152" s="2">
        <v>150</v>
      </c>
      <c r="B152" s="2">
        <v>98</v>
      </c>
      <c r="C152" t="s">
        <v>213</v>
      </c>
      <c r="D152" s="2" t="s">
        <v>19</v>
      </c>
      <c r="E152" t="s">
        <v>107</v>
      </c>
      <c r="F152" s="2">
        <v>1970</v>
      </c>
      <c r="G152" s="30">
        <v>5.6458333333333333E-2</v>
      </c>
      <c r="H152" s="13">
        <v>9.2250922509225095</v>
      </c>
      <c r="I152" s="20">
        <v>4.5166666666666662E-3</v>
      </c>
      <c r="J152" s="4" t="s">
        <v>234</v>
      </c>
      <c r="K152" s="2">
        <v>40</v>
      </c>
    </row>
    <row r="153" spans="1:11" x14ac:dyDescent="0.25">
      <c r="A153" s="2">
        <v>151</v>
      </c>
      <c r="B153" s="2">
        <v>99</v>
      </c>
      <c r="C153" t="s">
        <v>214</v>
      </c>
      <c r="D153" s="2" t="s">
        <v>19</v>
      </c>
      <c r="E153" t="s">
        <v>107</v>
      </c>
      <c r="F153" s="2">
        <v>1959</v>
      </c>
      <c r="G153" s="30">
        <v>5.6469907407407406E-2</v>
      </c>
      <c r="H153" s="13">
        <v>9.2232014757122354</v>
      </c>
      <c r="I153" s="20">
        <v>4.5175925925925921E-3</v>
      </c>
      <c r="J153" s="4" t="s">
        <v>236</v>
      </c>
      <c r="K153" s="2">
        <v>23</v>
      </c>
    </row>
    <row r="154" spans="1:11" x14ac:dyDescent="0.25">
      <c r="A154" s="2">
        <v>152</v>
      </c>
      <c r="B154" s="2">
        <v>101</v>
      </c>
      <c r="C154" t="s">
        <v>215</v>
      </c>
      <c r="D154" s="2" t="s">
        <v>19</v>
      </c>
      <c r="E154" t="s">
        <v>107</v>
      </c>
      <c r="F154" s="2">
        <v>1953</v>
      </c>
      <c r="G154" s="30">
        <v>5.6990740740740738E-2</v>
      </c>
      <c r="H154" s="13">
        <v>9.1389114541023559</v>
      </c>
      <c r="I154" s="20">
        <v>4.5592592592592594E-3</v>
      </c>
      <c r="J154" s="4" t="s">
        <v>240</v>
      </c>
      <c r="K154" s="2">
        <v>5</v>
      </c>
    </row>
    <row r="155" spans="1:11" x14ac:dyDescent="0.25">
      <c r="A155" s="2">
        <v>153</v>
      </c>
      <c r="B155" s="2">
        <v>131</v>
      </c>
      <c r="C155" t="s">
        <v>216</v>
      </c>
      <c r="D155" s="2" t="s">
        <v>19</v>
      </c>
      <c r="E155" t="s">
        <v>104</v>
      </c>
      <c r="F155" s="2">
        <v>1963</v>
      </c>
      <c r="G155" s="30">
        <v>5.710648148148148E-2</v>
      </c>
      <c r="H155" s="13">
        <v>9.120389136603162</v>
      </c>
      <c r="I155" s="20">
        <v>4.5685185185185186E-3</v>
      </c>
      <c r="J155" s="4" t="s">
        <v>236</v>
      </c>
      <c r="K155" s="2">
        <v>24</v>
      </c>
    </row>
    <row r="156" spans="1:11" x14ac:dyDescent="0.25">
      <c r="A156" s="2">
        <v>154</v>
      </c>
      <c r="B156" s="2">
        <v>97</v>
      </c>
      <c r="C156" t="s">
        <v>217</v>
      </c>
      <c r="D156" s="2" t="s">
        <v>19</v>
      </c>
      <c r="E156" t="s">
        <v>107</v>
      </c>
      <c r="F156" s="2">
        <v>1975</v>
      </c>
      <c r="G156" s="30">
        <v>5.7430555555555554E-2</v>
      </c>
      <c r="H156" s="13">
        <v>9.0689238210399044</v>
      </c>
      <c r="I156" s="20">
        <v>4.5944444444444444E-3</v>
      </c>
      <c r="J156" s="4" t="s">
        <v>234</v>
      </c>
      <c r="K156" s="2">
        <v>41</v>
      </c>
    </row>
    <row r="157" spans="1:11" x14ac:dyDescent="0.25">
      <c r="A157" s="2">
        <v>155</v>
      </c>
      <c r="B157" s="2">
        <v>104</v>
      </c>
      <c r="C157" t="s">
        <v>218</v>
      </c>
      <c r="D157" s="2" t="s">
        <v>44</v>
      </c>
      <c r="E157" t="s">
        <v>88</v>
      </c>
      <c r="F157" s="2">
        <v>1995</v>
      </c>
      <c r="G157" s="30">
        <v>5.7638888888888892E-2</v>
      </c>
      <c r="H157" s="13">
        <v>9.0361445783132535</v>
      </c>
      <c r="I157" s="20">
        <v>4.611111111111111E-3</v>
      </c>
      <c r="J157" s="4" t="s">
        <v>239</v>
      </c>
      <c r="K157" s="2">
        <v>6</v>
      </c>
    </row>
    <row r="158" spans="1:11" x14ac:dyDescent="0.25">
      <c r="A158" s="2">
        <v>156</v>
      </c>
      <c r="B158" s="2">
        <v>103</v>
      </c>
      <c r="C158" t="s">
        <v>219</v>
      </c>
      <c r="D158" s="2" t="s">
        <v>19</v>
      </c>
      <c r="E158" t="s">
        <v>88</v>
      </c>
      <c r="F158" s="2">
        <v>1994</v>
      </c>
      <c r="G158" s="30">
        <v>5.7650462962962966E-2</v>
      </c>
      <c r="H158" s="13">
        <v>9.0343304557317801</v>
      </c>
      <c r="I158" s="20">
        <v>4.6120370370370369E-3</v>
      </c>
      <c r="J158" s="4" t="s">
        <v>232</v>
      </c>
      <c r="K158" s="2">
        <v>18</v>
      </c>
    </row>
    <row r="159" spans="1:11" x14ac:dyDescent="0.25">
      <c r="A159" s="2">
        <v>157</v>
      </c>
      <c r="B159" s="2">
        <v>6</v>
      </c>
      <c r="C159" t="s">
        <v>220</v>
      </c>
      <c r="D159" s="2" t="s">
        <v>19</v>
      </c>
      <c r="E159" t="s">
        <v>170</v>
      </c>
      <c r="F159" s="2">
        <v>1959</v>
      </c>
      <c r="G159" s="30">
        <v>5.7650462962962966E-2</v>
      </c>
      <c r="H159" s="13">
        <v>9.0343304557317801</v>
      </c>
      <c r="I159" s="20">
        <v>4.6120370370370369E-3</v>
      </c>
      <c r="J159" s="4" t="s">
        <v>236</v>
      </c>
      <c r="K159" s="2">
        <v>25</v>
      </c>
    </row>
    <row r="160" spans="1:11" x14ac:dyDescent="0.25">
      <c r="A160" s="2">
        <v>158</v>
      </c>
      <c r="B160" s="2">
        <v>202</v>
      </c>
      <c r="C160" t="s">
        <v>221</v>
      </c>
      <c r="D160" s="2" t="s">
        <v>19</v>
      </c>
      <c r="E160" t="s">
        <v>28</v>
      </c>
      <c r="F160" s="2">
        <v>1955</v>
      </c>
      <c r="G160" s="30">
        <v>5.7777777777777775E-2</v>
      </c>
      <c r="H160" s="13">
        <v>9.0144230769230784</v>
      </c>
      <c r="I160" s="20">
        <v>4.622222222222222E-3</v>
      </c>
      <c r="J160" s="4" t="s">
        <v>240</v>
      </c>
      <c r="K160" s="2">
        <v>6</v>
      </c>
    </row>
    <row r="161" spans="1:11" x14ac:dyDescent="0.25">
      <c r="A161" s="2">
        <v>159</v>
      </c>
      <c r="B161" s="2">
        <v>203</v>
      </c>
      <c r="C161" t="s">
        <v>222</v>
      </c>
      <c r="D161" s="2" t="s">
        <v>19</v>
      </c>
      <c r="E161" t="s">
        <v>28</v>
      </c>
      <c r="F161" s="2">
        <v>1950</v>
      </c>
      <c r="G161" s="30">
        <v>5.7789351851851849E-2</v>
      </c>
      <c r="H161" s="13">
        <v>9.0126176647306231</v>
      </c>
      <c r="I161" s="20">
        <v>4.6231481481481479E-3</v>
      </c>
      <c r="J161" s="4" t="s">
        <v>240</v>
      </c>
      <c r="K161" s="2">
        <v>7</v>
      </c>
    </row>
    <row r="162" spans="1:11" x14ac:dyDescent="0.25">
      <c r="A162" s="2">
        <v>160</v>
      </c>
      <c r="B162" s="2">
        <v>10</v>
      </c>
      <c r="C162" t="s">
        <v>223</v>
      </c>
      <c r="D162" s="2" t="s">
        <v>44</v>
      </c>
      <c r="E162" t="s">
        <v>88</v>
      </c>
      <c r="F162" s="2">
        <v>1977</v>
      </c>
      <c r="G162" s="30">
        <v>5.8252314814814812E-2</v>
      </c>
      <c r="H162" s="13">
        <v>8.9409894695012913</v>
      </c>
      <c r="I162" s="20">
        <v>4.6601851851851847E-3</v>
      </c>
      <c r="J162" s="4" t="s">
        <v>237</v>
      </c>
      <c r="K162" s="2">
        <v>10</v>
      </c>
    </row>
    <row r="163" spans="1:11" x14ac:dyDescent="0.25">
      <c r="A163" s="2">
        <v>161</v>
      </c>
      <c r="B163" s="2">
        <v>135</v>
      </c>
      <c r="C163" t="s">
        <v>224</v>
      </c>
      <c r="D163" s="2" t="s">
        <v>44</v>
      </c>
      <c r="E163" t="s">
        <v>104</v>
      </c>
      <c r="F163" s="2">
        <v>1971</v>
      </c>
      <c r="G163" s="30">
        <v>5.9201388888888887E-2</v>
      </c>
      <c r="H163" s="13">
        <v>8.7976539589442826</v>
      </c>
      <c r="I163" s="20">
        <v>4.7361111111111111E-3</v>
      </c>
      <c r="J163" s="4" t="s">
        <v>238</v>
      </c>
      <c r="K163" s="2">
        <v>10</v>
      </c>
    </row>
    <row r="164" spans="1:11" x14ac:dyDescent="0.25">
      <c r="A164" s="2">
        <v>162</v>
      </c>
      <c r="B164" s="2">
        <v>150</v>
      </c>
      <c r="C164" t="s">
        <v>225</v>
      </c>
      <c r="D164" s="2" t="s">
        <v>44</v>
      </c>
      <c r="E164" t="s">
        <v>42</v>
      </c>
      <c r="F164" s="2">
        <v>1980</v>
      </c>
      <c r="G164" s="30">
        <v>5.9305555555555556E-2</v>
      </c>
      <c r="H164" s="13">
        <v>8.7822014051522252</v>
      </c>
      <c r="I164" s="20">
        <v>4.7444444444444444E-3</v>
      </c>
      <c r="J164" s="4" t="s">
        <v>237</v>
      </c>
      <c r="K164" s="2">
        <v>11</v>
      </c>
    </row>
    <row r="165" spans="1:11" x14ac:dyDescent="0.25">
      <c r="A165" s="2">
        <v>163</v>
      </c>
      <c r="B165" s="2">
        <v>160</v>
      </c>
      <c r="C165" t="s">
        <v>226</v>
      </c>
      <c r="D165" s="2" t="s">
        <v>44</v>
      </c>
      <c r="E165" t="s">
        <v>28</v>
      </c>
      <c r="F165" s="2">
        <v>1981</v>
      </c>
      <c r="G165" s="30">
        <v>6.177083333333333E-2</v>
      </c>
      <c r="H165" s="13">
        <v>8.4317032040472188</v>
      </c>
      <c r="I165" s="20">
        <v>4.9416666666666663E-3</v>
      </c>
      <c r="J165" s="4" t="s">
        <v>237</v>
      </c>
      <c r="K165" s="2">
        <v>12</v>
      </c>
    </row>
    <row r="166" spans="1:11" x14ac:dyDescent="0.25">
      <c r="A166" s="2">
        <v>164</v>
      </c>
      <c r="B166" s="2">
        <v>81</v>
      </c>
      <c r="C166" t="s">
        <v>227</v>
      </c>
      <c r="D166" s="2" t="s">
        <v>19</v>
      </c>
      <c r="E166" t="s">
        <v>28</v>
      </c>
      <c r="F166" s="2">
        <v>1962</v>
      </c>
      <c r="G166" s="30">
        <v>6.2384259259259257E-2</v>
      </c>
      <c r="H166" s="13">
        <v>8.3487940630797777</v>
      </c>
      <c r="I166" s="20">
        <v>4.9907407407407409E-3</v>
      </c>
      <c r="J166" s="4" t="s">
        <v>236</v>
      </c>
      <c r="K166" s="2">
        <v>26</v>
      </c>
    </row>
    <row r="167" spans="1:11" x14ac:dyDescent="0.25">
      <c r="A167" s="2">
        <v>165</v>
      </c>
      <c r="B167" s="2">
        <v>75</v>
      </c>
      <c r="C167" t="s">
        <v>228</v>
      </c>
      <c r="D167" s="2" t="s">
        <v>44</v>
      </c>
      <c r="E167" t="s">
        <v>84</v>
      </c>
      <c r="F167" s="2">
        <v>1953</v>
      </c>
      <c r="G167" s="30">
        <v>7.7210648148148153E-2</v>
      </c>
      <c r="H167" s="13">
        <v>6.7456153500224856</v>
      </c>
      <c r="I167" s="20">
        <v>6.1768518518518526E-3</v>
      </c>
      <c r="J167" s="4" t="s">
        <v>241</v>
      </c>
      <c r="K167" s="2">
        <v>9</v>
      </c>
    </row>
    <row r="168" spans="1:11" x14ac:dyDescent="0.25">
      <c r="A168" s="2">
        <v>166</v>
      </c>
      <c r="B168" s="2">
        <v>74</v>
      </c>
      <c r="C168" t="s">
        <v>229</v>
      </c>
      <c r="D168" s="2" t="s">
        <v>19</v>
      </c>
      <c r="E168" t="s">
        <v>84</v>
      </c>
      <c r="F168" s="2">
        <v>1940</v>
      </c>
      <c r="G168" s="30">
        <v>7.7245370370370367E-2</v>
      </c>
      <c r="H168" s="13">
        <v>6.7425831585256226</v>
      </c>
      <c r="I168" s="20">
        <v>6.1796296296296295E-3</v>
      </c>
      <c r="J168" s="4" t="s">
        <v>240</v>
      </c>
      <c r="K168" s="2">
        <v>8</v>
      </c>
    </row>
    <row r="169" spans="1:11" x14ac:dyDescent="0.25">
      <c r="A169" s="2">
        <v>167</v>
      </c>
      <c r="B169" s="2">
        <v>153</v>
      </c>
      <c r="C169" t="s">
        <v>230</v>
      </c>
      <c r="D169" s="2" t="s">
        <v>19</v>
      </c>
      <c r="E169" t="s">
        <v>42</v>
      </c>
      <c r="F169" s="2">
        <v>1994</v>
      </c>
      <c r="G169" s="30">
        <v>7.7372685185185183E-2</v>
      </c>
      <c r="H169" s="13">
        <v>6.731488406881077</v>
      </c>
      <c r="I169" s="20">
        <v>6.1898148148148147E-3</v>
      </c>
      <c r="J169" s="4" t="s">
        <v>232</v>
      </c>
      <c r="K169" s="2">
        <v>19</v>
      </c>
    </row>
  </sheetData>
  <autoFilter ref="A2:K2" xr:uid="{00000000-0009-0000-0000-000000000000}"/>
  <mergeCells count="1">
    <mergeCell ref="A1:D1"/>
  </mergeCells>
  <pageMargins left="0.51181102362204722" right="0.11811023622047245" top="0.27559055118110237" bottom="0.39370078740157483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3A61A-EBE8-4C6C-B894-5530DD915429}">
  <sheetPr>
    <tabColor rgb="FF00B0F0"/>
  </sheetPr>
  <dimension ref="A1:M171"/>
  <sheetViews>
    <sheetView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4.5703125" style="2" customWidth="1"/>
    <col min="2" max="2" width="6.7109375" style="2" customWidth="1"/>
    <col min="3" max="3" width="24.42578125" customWidth="1"/>
    <col min="4" max="4" width="5.7109375" style="2" customWidth="1"/>
    <col min="5" max="5" width="28" customWidth="1"/>
    <col min="6" max="6" width="7.5703125" style="2" customWidth="1"/>
    <col min="7" max="7" width="10.140625" style="13" customWidth="1"/>
    <col min="8" max="8" width="9.28515625" style="13" customWidth="1"/>
    <col min="9" max="9" width="9.7109375" style="26" customWidth="1"/>
    <col min="10" max="10" width="25.140625" customWidth="1"/>
    <col min="11" max="11" width="5.140625" style="2" customWidth="1"/>
  </cols>
  <sheetData>
    <row r="1" spans="1:13" ht="18.75" x14ac:dyDescent="0.3">
      <c r="A1" s="37" t="s">
        <v>17</v>
      </c>
      <c r="B1" s="37"/>
      <c r="C1" s="37"/>
      <c r="D1" s="37"/>
      <c r="E1" s="14" t="s">
        <v>242</v>
      </c>
      <c r="F1" s="14" t="s">
        <v>0</v>
      </c>
      <c r="G1" s="22">
        <v>12.5</v>
      </c>
      <c r="H1" s="14"/>
      <c r="I1" s="27"/>
      <c r="J1" s="15">
        <v>46033</v>
      </c>
      <c r="K1" s="21"/>
    </row>
    <row r="2" spans="1:13" ht="30" x14ac:dyDescent="0.25">
      <c r="A2" s="16" t="s">
        <v>1</v>
      </c>
      <c r="B2" s="16" t="s">
        <v>248</v>
      </c>
      <c r="C2" s="16" t="s">
        <v>3</v>
      </c>
      <c r="D2" s="16" t="s">
        <v>4</v>
      </c>
      <c r="E2" s="16" t="s">
        <v>5</v>
      </c>
      <c r="F2" s="16" t="s">
        <v>6</v>
      </c>
      <c r="G2" s="24" t="s">
        <v>7</v>
      </c>
      <c r="H2" s="24" t="s">
        <v>8</v>
      </c>
      <c r="I2" s="25" t="s">
        <v>9</v>
      </c>
      <c r="J2" s="16" t="s">
        <v>10</v>
      </c>
      <c r="K2" s="19" t="s">
        <v>11</v>
      </c>
    </row>
    <row r="3" spans="1:13" ht="15.75" x14ac:dyDescent="0.25">
      <c r="A3" s="52"/>
      <c r="B3" s="52"/>
      <c r="C3" s="52"/>
      <c r="D3" s="55" t="s">
        <v>246</v>
      </c>
      <c r="E3" s="52"/>
      <c r="F3" s="52"/>
      <c r="G3" s="53"/>
      <c r="H3" s="53"/>
      <c r="I3" s="54"/>
      <c r="J3" s="52"/>
      <c r="K3" s="19"/>
    </row>
    <row r="4" spans="1:13" x14ac:dyDescent="0.25">
      <c r="A4" s="56">
        <v>1</v>
      </c>
      <c r="B4" s="57">
        <v>1</v>
      </c>
      <c r="C4" s="58" t="s">
        <v>18</v>
      </c>
      <c r="D4" s="59" t="s">
        <v>19</v>
      </c>
      <c r="E4" s="60" t="s">
        <v>20</v>
      </c>
      <c r="F4" s="59">
        <v>1978</v>
      </c>
      <c r="G4" s="61">
        <v>3.1122685185185184E-2</v>
      </c>
      <c r="H4" s="62">
        <v>16.734845667534401</v>
      </c>
      <c r="I4" s="63">
        <v>2.4898148148148145E-3</v>
      </c>
      <c r="J4" s="64" t="s">
        <v>231</v>
      </c>
      <c r="K4" s="66">
        <v>1</v>
      </c>
      <c r="M4" s="29"/>
    </row>
    <row r="5" spans="1:13" x14ac:dyDescent="0.25">
      <c r="A5" s="56">
        <v>2</v>
      </c>
      <c r="B5" s="57">
        <v>2</v>
      </c>
      <c r="C5" s="58" t="s">
        <v>21</v>
      </c>
      <c r="D5" s="59" t="s">
        <v>19</v>
      </c>
      <c r="E5" s="60" t="s">
        <v>22</v>
      </c>
      <c r="F5" s="59">
        <v>1987</v>
      </c>
      <c r="G5" s="61">
        <v>3.142361111111111E-2</v>
      </c>
      <c r="H5" s="62">
        <v>16.574585635359117</v>
      </c>
      <c r="I5" s="63">
        <v>2.5138888888888889E-3</v>
      </c>
      <c r="J5" s="64" t="s">
        <v>231</v>
      </c>
      <c r="K5" s="66">
        <v>2</v>
      </c>
    </row>
    <row r="6" spans="1:13" x14ac:dyDescent="0.25">
      <c r="A6" s="56">
        <v>3</v>
      </c>
      <c r="B6" s="57">
        <v>3</v>
      </c>
      <c r="C6" s="58" t="s">
        <v>23</v>
      </c>
      <c r="D6" s="59" t="s">
        <v>19</v>
      </c>
      <c r="E6" s="60" t="s">
        <v>24</v>
      </c>
      <c r="F6" s="59">
        <v>1993</v>
      </c>
      <c r="G6" s="61">
        <v>3.2199074074074074E-2</v>
      </c>
      <c r="H6" s="62">
        <v>16.175413371675052</v>
      </c>
      <c r="I6" s="63">
        <v>2.575925925925926E-3</v>
      </c>
      <c r="J6" s="64" t="s">
        <v>231</v>
      </c>
      <c r="K6" s="66">
        <v>3</v>
      </c>
    </row>
    <row r="7" spans="1:13" x14ac:dyDescent="0.25">
      <c r="A7" s="23">
        <v>4</v>
      </c>
      <c r="B7" s="67">
        <v>4</v>
      </c>
      <c r="C7" t="s">
        <v>25</v>
      </c>
      <c r="D7" s="2" t="s">
        <v>19</v>
      </c>
      <c r="E7" s="3" t="s">
        <v>26</v>
      </c>
      <c r="F7" s="2">
        <v>1994</v>
      </c>
      <c r="G7" s="30">
        <v>3.2222222222222222E-2</v>
      </c>
      <c r="H7" s="13">
        <v>16.163793103448274</v>
      </c>
      <c r="I7" s="20">
        <v>2.5777777777777778E-3</v>
      </c>
      <c r="J7" s="4" t="s">
        <v>232</v>
      </c>
      <c r="K7" s="2">
        <v>1</v>
      </c>
    </row>
    <row r="8" spans="1:13" x14ac:dyDescent="0.25">
      <c r="A8" s="23">
        <v>5</v>
      </c>
      <c r="B8" s="67">
        <v>5</v>
      </c>
      <c r="C8" t="s">
        <v>27</v>
      </c>
      <c r="D8" s="2" t="s">
        <v>19</v>
      </c>
      <c r="E8" s="3" t="s">
        <v>28</v>
      </c>
      <c r="F8" s="2">
        <v>1996</v>
      </c>
      <c r="G8" s="30">
        <v>3.2280092592592589E-2</v>
      </c>
      <c r="H8" s="13">
        <v>16.134815346002153</v>
      </c>
      <c r="I8" s="20">
        <v>2.582407407407407E-3</v>
      </c>
      <c r="J8" s="4" t="s">
        <v>232</v>
      </c>
      <c r="K8" s="2">
        <v>2</v>
      </c>
    </row>
    <row r="9" spans="1:13" x14ac:dyDescent="0.25">
      <c r="A9" s="23">
        <v>6</v>
      </c>
      <c r="B9" s="67">
        <v>6</v>
      </c>
      <c r="C9" t="s">
        <v>29</v>
      </c>
      <c r="D9" s="2" t="s">
        <v>19</v>
      </c>
      <c r="E9" s="3" t="s">
        <v>30</v>
      </c>
      <c r="F9" s="2">
        <v>1982</v>
      </c>
      <c r="G9" s="30">
        <v>3.3611111111111112E-2</v>
      </c>
      <c r="H9" s="13">
        <v>15.495867768595041</v>
      </c>
      <c r="I9" s="20">
        <v>2.6888888888888891E-3</v>
      </c>
      <c r="J9" s="4" t="s">
        <v>233</v>
      </c>
      <c r="K9" s="2">
        <v>1</v>
      </c>
    </row>
    <row r="10" spans="1:13" x14ac:dyDescent="0.25">
      <c r="A10" s="23">
        <v>7</v>
      </c>
      <c r="B10" s="67">
        <v>7</v>
      </c>
      <c r="C10" t="s">
        <v>31</v>
      </c>
      <c r="D10" s="2" t="s">
        <v>19</v>
      </c>
      <c r="E10" s="3" t="s">
        <v>24</v>
      </c>
      <c r="F10" s="2">
        <v>1977</v>
      </c>
      <c r="G10" s="30">
        <v>3.3773148148148149E-2</v>
      </c>
      <c r="H10" s="13">
        <v>15.421521590130226</v>
      </c>
      <c r="I10" s="20">
        <v>2.701851851851852E-3</v>
      </c>
      <c r="J10" s="4" t="s">
        <v>233</v>
      </c>
      <c r="K10" s="2">
        <v>2</v>
      </c>
    </row>
    <row r="11" spans="1:13" x14ac:dyDescent="0.25">
      <c r="A11" s="23">
        <v>8</v>
      </c>
      <c r="B11" s="67">
        <v>8</v>
      </c>
      <c r="C11" t="s">
        <v>32</v>
      </c>
      <c r="D11" s="2" t="s">
        <v>19</v>
      </c>
      <c r="E11" s="3" t="s">
        <v>33</v>
      </c>
      <c r="F11" s="2">
        <v>1978</v>
      </c>
      <c r="G11" s="30">
        <v>3.3784722222222223E-2</v>
      </c>
      <c r="H11" s="13">
        <v>15.416238437821171</v>
      </c>
      <c r="I11" s="20">
        <v>2.7027777777777779E-3</v>
      </c>
      <c r="J11" s="4" t="s">
        <v>233</v>
      </c>
      <c r="K11" s="2">
        <v>3</v>
      </c>
    </row>
    <row r="12" spans="1:13" x14ac:dyDescent="0.25">
      <c r="A12" s="23">
        <v>9</v>
      </c>
      <c r="B12" s="67">
        <v>9</v>
      </c>
      <c r="C12" t="s">
        <v>34</v>
      </c>
      <c r="D12" s="2" t="s">
        <v>19</v>
      </c>
      <c r="E12" s="3" t="s">
        <v>26</v>
      </c>
      <c r="F12" s="2">
        <v>1996</v>
      </c>
      <c r="G12" s="30">
        <v>3.4375000000000003E-2</v>
      </c>
      <c r="H12" s="13">
        <v>15.15151515151515</v>
      </c>
      <c r="I12" s="20">
        <v>2.7500000000000003E-3</v>
      </c>
      <c r="J12" s="4" t="s">
        <v>232</v>
      </c>
      <c r="K12" s="2">
        <v>3</v>
      </c>
    </row>
    <row r="13" spans="1:13" x14ac:dyDescent="0.25">
      <c r="A13" s="23">
        <v>10</v>
      </c>
      <c r="B13" s="67">
        <v>10</v>
      </c>
      <c r="C13" t="s">
        <v>35</v>
      </c>
      <c r="D13" s="2" t="s">
        <v>19</v>
      </c>
      <c r="E13" s="3" t="s">
        <v>24</v>
      </c>
      <c r="F13" s="2">
        <v>1982</v>
      </c>
      <c r="G13" s="30">
        <v>3.457175925925926E-2</v>
      </c>
      <c r="H13" s="13">
        <v>15.065282892534315</v>
      </c>
      <c r="I13" s="20">
        <v>2.7657407407407409E-3</v>
      </c>
      <c r="J13" s="4" t="s">
        <v>233</v>
      </c>
      <c r="K13" s="2">
        <v>4</v>
      </c>
    </row>
    <row r="14" spans="1:13" x14ac:dyDescent="0.25">
      <c r="A14" s="23">
        <v>11</v>
      </c>
      <c r="B14" s="67">
        <v>11</v>
      </c>
      <c r="C14" t="s">
        <v>36</v>
      </c>
      <c r="D14" s="2" t="s">
        <v>19</v>
      </c>
      <c r="E14" s="3" t="s">
        <v>37</v>
      </c>
      <c r="F14" s="2">
        <v>1975</v>
      </c>
      <c r="G14" s="30">
        <v>3.5092592592592592E-2</v>
      </c>
      <c r="H14" s="13">
        <v>14.841688654353563</v>
      </c>
      <c r="I14" s="20">
        <v>2.8074074074074073E-3</v>
      </c>
      <c r="J14" s="4" t="s">
        <v>234</v>
      </c>
      <c r="K14" s="2">
        <v>1</v>
      </c>
    </row>
    <row r="15" spans="1:13" x14ac:dyDescent="0.25">
      <c r="A15" s="23">
        <v>12</v>
      </c>
      <c r="B15" s="67">
        <v>12</v>
      </c>
      <c r="C15" t="s">
        <v>38</v>
      </c>
      <c r="D15" s="2" t="s">
        <v>19</v>
      </c>
      <c r="E15" s="3" t="s">
        <v>39</v>
      </c>
      <c r="F15" s="2">
        <v>2005</v>
      </c>
      <c r="G15" s="30">
        <v>3.5208333333333335E-2</v>
      </c>
      <c r="H15" s="13">
        <v>14.792899408284024</v>
      </c>
      <c r="I15" s="20">
        <v>2.816666666666667E-3</v>
      </c>
      <c r="J15" s="4" t="s">
        <v>232</v>
      </c>
      <c r="K15" s="2">
        <v>4</v>
      </c>
    </row>
    <row r="16" spans="1:13" x14ac:dyDescent="0.25">
      <c r="A16" s="23">
        <v>13</v>
      </c>
      <c r="B16" s="67">
        <v>13</v>
      </c>
      <c r="C16" t="s">
        <v>40</v>
      </c>
      <c r="D16" s="2" t="s">
        <v>19</v>
      </c>
      <c r="E16" s="3" t="s">
        <v>28</v>
      </c>
      <c r="F16" s="2">
        <v>1994</v>
      </c>
      <c r="G16" s="30">
        <v>3.5254629629629629E-2</v>
      </c>
      <c r="H16" s="13">
        <v>14.773473407747867</v>
      </c>
      <c r="I16" s="20">
        <v>2.8203703703703702E-3</v>
      </c>
      <c r="J16" s="4" t="s">
        <v>232</v>
      </c>
      <c r="K16" s="2">
        <v>5</v>
      </c>
    </row>
    <row r="17" spans="1:11" x14ac:dyDescent="0.25">
      <c r="A17" s="23">
        <v>14</v>
      </c>
      <c r="B17" s="67">
        <v>14</v>
      </c>
      <c r="C17" t="s">
        <v>41</v>
      </c>
      <c r="D17" s="2" t="s">
        <v>19</v>
      </c>
      <c r="E17" s="3" t="s">
        <v>42</v>
      </c>
      <c r="F17" s="2">
        <v>1986</v>
      </c>
      <c r="G17" s="30">
        <v>3.5787037037037034E-2</v>
      </c>
      <c r="H17" s="13">
        <v>14.553686934023288</v>
      </c>
      <c r="I17" s="20">
        <v>2.8629629629629626E-3</v>
      </c>
      <c r="J17" s="4" t="s">
        <v>233</v>
      </c>
      <c r="K17" s="2">
        <v>5</v>
      </c>
    </row>
    <row r="18" spans="1:11" x14ac:dyDescent="0.25">
      <c r="A18" s="23">
        <v>16</v>
      </c>
      <c r="B18" s="67">
        <v>15</v>
      </c>
      <c r="C18" t="s">
        <v>45</v>
      </c>
      <c r="D18" s="2" t="s">
        <v>19</v>
      </c>
      <c r="E18" s="3" t="s">
        <v>46</v>
      </c>
      <c r="F18" s="2">
        <v>1978</v>
      </c>
      <c r="G18" s="30">
        <v>3.6249999999999998E-2</v>
      </c>
      <c r="H18" s="13">
        <v>14.367816091954024</v>
      </c>
      <c r="I18" s="20">
        <v>2.8999999999999998E-3</v>
      </c>
      <c r="J18" s="4" t="s">
        <v>233</v>
      </c>
      <c r="K18" s="21">
        <v>6</v>
      </c>
    </row>
    <row r="19" spans="1:11" x14ac:dyDescent="0.25">
      <c r="A19" s="23">
        <v>17</v>
      </c>
      <c r="B19" s="67">
        <v>16</v>
      </c>
      <c r="C19" t="s">
        <v>47</v>
      </c>
      <c r="D19" s="2" t="s">
        <v>19</v>
      </c>
      <c r="E19" s="3" t="s">
        <v>48</v>
      </c>
      <c r="F19" s="2">
        <v>1988</v>
      </c>
      <c r="G19" s="30">
        <v>3.6307870370370372E-2</v>
      </c>
      <c r="H19" s="13">
        <v>14.344915524386357</v>
      </c>
      <c r="I19" s="20">
        <v>2.9046296296296298E-3</v>
      </c>
      <c r="J19" s="4" t="s">
        <v>232</v>
      </c>
      <c r="K19" s="2">
        <v>6</v>
      </c>
    </row>
    <row r="20" spans="1:11" x14ac:dyDescent="0.25">
      <c r="A20" s="23">
        <v>18</v>
      </c>
      <c r="B20" s="67">
        <v>17</v>
      </c>
      <c r="C20" t="s">
        <v>49</v>
      </c>
      <c r="D20" s="2" t="s">
        <v>19</v>
      </c>
      <c r="E20" s="3" t="s">
        <v>46</v>
      </c>
      <c r="F20" s="2">
        <v>1976</v>
      </c>
      <c r="G20" s="30">
        <v>3.6412037037037034E-2</v>
      </c>
      <c r="H20" s="13">
        <v>14.303877940241577</v>
      </c>
      <c r="I20" s="20">
        <v>2.9129629629629627E-3</v>
      </c>
      <c r="J20" s="4" t="s">
        <v>234</v>
      </c>
      <c r="K20" s="2">
        <v>2</v>
      </c>
    </row>
    <row r="21" spans="1:11" x14ac:dyDescent="0.25">
      <c r="A21" s="23">
        <v>19</v>
      </c>
      <c r="B21" s="67">
        <v>18</v>
      </c>
      <c r="C21" t="s">
        <v>50</v>
      </c>
      <c r="D21" s="2" t="s">
        <v>19</v>
      </c>
      <c r="E21" s="3" t="s">
        <v>24</v>
      </c>
      <c r="F21" s="2">
        <v>1982</v>
      </c>
      <c r="G21" s="30">
        <v>3.7106481481481483E-2</v>
      </c>
      <c r="H21" s="13">
        <v>14.036182158452901</v>
      </c>
      <c r="I21" s="20">
        <v>2.9685185185185188E-3</v>
      </c>
      <c r="J21" s="4" t="s">
        <v>233</v>
      </c>
      <c r="K21" s="2">
        <v>7</v>
      </c>
    </row>
    <row r="22" spans="1:11" x14ac:dyDescent="0.25">
      <c r="A22" s="23">
        <v>20</v>
      </c>
      <c r="B22" s="67">
        <v>19</v>
      </c>
      <c r="C22" t="s">
        <v>51</v>
      </c>
      <c r="D22" s="2" t="s">
        <v>19</v>
      </c>
      <c r="E22" s="3" t="s">
        <v>28</v>
      </c>
      <c r="F22" s="2">
        <v>1992</v>
      </c>
      <c r="G22" s="30">
        <v>3.72337962962963E-2</v>
      </c>
      <c r="H22" s="13">
        <v>13.9881877525645</v>
      </c>
      <c r="I22" s="20">
        <v>2.9787037037037039E-3</v>
      </c>
      <c r="J22" s="4" t="s">
        <v>232</v>
      </c>
      <c r="K22" s="2">
        <v>7</v>
      </c>
    </row>
    <row r="23" spans="1:11" x14ac:dyDescent="0.25">
      <c r="A23" s="23">
        <v>21</v>
      </c>
      <c r="B23" s="67">
        <v>20</v>
      </c>
      <c r="C23" t="s">
        <v>52</v>
      </c>
      <c r="D23" s="2" t="s">
        <v>19</v>
      </c>
      <c r="E23" s="3" t="s">
        <v>46</v>
      </c>
      <c r="F23" s="2">
        <v>1993</v>
      </c>
      <c r="G23" s="30">
        <v>3.7314814814814815E-2</v>
      </c>
      <c r="H23" s="13">
        <v>13.957816377171214</v>
      </c>
      <c r="I23" s="20">
        <v>2.9851851851851853E-3</v>
      </c>
      <c r="J23" s="4" t="s">
        <v>232</v>
      </c>
      <c r="K23" s="2">
        <v>8</v>
      </c>
    </row>
    <row r="24" spans="1:11" x14ac:dyDescent="0.25">
      <c r="A24" s="23">
        <v>22</v>
      </c>
      <c r="B24" s="67">
        <v>21</v>
      </c>
      <c r="C24" t="s">
        <v>53</v>
      </c>
      <c r="D24" s="2" t="s">
        <v>19</v>
      </c>
      <c r="E24" s="3" t="s">
        <v>37</v>
      </c>
      <c r="F24" s="2">
        <v>1973</v>
      </c>
      <c r="G24" s="30">
        <v>3.7349537037037035E-2</v>
      </c>
      <c r="H24" s="13">
        <v>13.944840409048652</v>
      </c>
      <c r="I24" s="20">
        <v>2.9879629629629627E-3</v>
      </c>
      <c r="J24" s="4" t="s">
        <v>234</v>
      </c>
      <c r="K24" s="2">
        <v>3</v>
      </c>
    </row>
    <row r="25" spans="1:11" x14ac:dyDescent="0.25">
      <c r="A25" s="23">
        <v>23</v>
      </c>
      <c r="B25" s="67">
        <v>22</v>
      </c>
      <c r="C25" t="s">
        <v>54</v>
      </c>
      <c r="D25" s="2" t="s">
        <v>19</v>
      </c>
      <c r="E25" s="3" t="s">
        <v>42</v>
      </c>
      <c r="F25" s="2">
        <v>1979</v>
      </c>
      <c r="G25" s="30">
        <v>3.7372685185185182E-2</v>
      </c>
      <c r="H25" s="13">
        <v>13.936203158872717</v>
      </c>
      <c r="I25" s="20">
        <v>2.9898148148148145E-3</v>
      </c>
      <c r="J25" s="4" t="s">
        <v>233</v>
      </c>
      <c r="K25" s="2">
        <v>8</v>
      </c>
    </row>
    <row r="26" spans="1:11" x14ac:dyDescent="0.25">
      <c r="A26" s="23">
        <v>24</v>
      </c>
      <c r="B26" s="67">
        <v>23</v>
      </c>
      <c r="C26" t="s">
        <v>55</v>
      </c>
      <c r="D26" s="2" t="s">
        <v>19</v>
      </c>
      <c r="E26" s="3" t="s">
        <v>24</v>
      </c>
      <c r="F26" s="2">
        <v>1973</v>
      </c>
      <c r="G26" s="30">
        <v>3.740740740740741E-2</v>
      </c>
      <c r="H26" s="13">
        <v>13.923267326732672</v>
      </c>
      <c r="I26" s="20">
        <v>2.9925925925925927E-3</v>
      </c>
      <c r="J26" s="4" t="s">
        <v>234</v>
      </c>
      <c r="K26" s="2">
        <v>4</v>
      </c>
    </row>
    <row r="27" spans="1:11" x14ac:dyDescent="0.25">
      <c r="A27" s="23">
        <v>25</v>
      </c>
      <c r="B27" s="67">
        <v>24</v>
      </c>
      <c r="C27" t="s">
        <v>56</v>
      </c>
      <c r="D27" s="2" t="s">
        <v>19</v>
      </c>
      <c r="E27" s="3" t="s">
        <v>57</v>
      </c>
      <c r="F27" s="2">
        <v>1971</v>
      </c>
      <c r="G27" s="30">
        <v>3.7800925925925925E-2</v>
      </c>
      <c r="H27" s="13">
        <v>13.778322106552357</v>
      </c>
      <c r="I27" s="20">
        <v>3.024074074074074E-3</v>
      </c>
      <c r="J27" s="4" t="s">
        <v>234</v>
      </c>
      <c r="K27" s="2">
        <v>5</v>
      </c>
    </row>
    <row r="28" spans="1:11" x14ac:dyDescent="0.25">
      <c r="A28" s="23">
        <v>26</v>
      </c>
      <c r="B28" s="67">
        <v>25</v>
      </c>
      <c r="C28" t="s">
        <v>58</v>
      </c>
      <c r="D28" s="2" t="s">
        <v>19</v>
      </c>
      <c r="E28" s="3" t="s">
        <v>46</v>
      </c>
      <c r="F28" s="2">
        <v>1976</v>
      </c>
      <c r="G28" s="30">
        <v>3.8067129629629631E-2</v>
      </c>
      <c r="H28" s="13">
        <v>13.681970203709334</v>
      </c>
      <c r="I28" s="20">
        <v>3.0453703703703706E-3</v>
      </c>
      <c r="J28" s="4" t="s">
        <v>234</v>
      </c>
      <c r="K28" s="2">
        <v>6</v>
      </c>
    </row>
    <row r="29" spans="1:11" x14ac:dyDescent="0.25">
      <c r="A29" s="23">
        <v>27</v>
      </c>
      <c r="B29" s="67">
        <v>26</v>
      </c>
      <c r="C29" t="s">
        <v>59</v>
      </c>
      <c r="D29" s="2" t="s">
        <v>19</v>
      </c>
      <c r="E29" s="3" t="s">
        <v>60</v>
      </c>
      <c r="F29" s="2">
        <v>1978</v>
      </c>
      <c r="G29" s="30">
        <v>3.8136574074074073E-2</v>
      </c>
      <c r="H29" s="13">
        <v>13.657056145675265</v>
      </c>
      <c r="I29" s="20">
        <v>3.0509259259259257E-3</v>
      </c>
      <c r="J29" s="4" t="s">
        <v>233</v>
      </c>
      <c r="K29" s="2">
        <v>9</v>
      </c>
    </row>
    <row r="30" spans="1:11" x14ac:dyDescent="0.25">
      <c r="A30" s="23">
        <v>29</v>
      </c>
      <c r="B30" s="67">
        <v>27</v>
      </c>
      <c r="C30" t="s">
        <v>63</v>
      </c>
      <c r="D30" s="2" t="s">
        <v>19</v>
      </c>
      <c r="E30" s="3" t="s">
        <v>24</v>
      </c>
      <c r="F30" s="2">
        <v>1985</v>
      </c>
      <c r="G30" s="30">
        <v>3.8217592592592595E-2</v>
      </c>
      <c r="H30" s="13">
        <v>13.62810417928528</v>
      </c>
      <c r="I30" s="20">
        <v>3.0574074074074076E-3</v>
      </c>
      <c r="J30" s="4" t="s">
        <v>233</v>
      </c>
      <c r="K30" s="2">
        <v>10</v>
      </c>
    </row>
    <row r="31" spans="1:11" x14ac:dyDescent="0.25">
      <c r="A31" s="23">
        <v>30</v>
      </c>
      <c r="B31" s="67">
        <v>28</v>
      </c>
      <c r="C31" t="s">
        <v>64</v>
      </c>
      <c r="D31" s="2" t="s">
        <v>19</v>
      </c>
      <c r="E31" s="3" t="s">
        <v>46</v>
      </c>
      <c r="F31" s="2">
        <v>1989</v>
      </c>
      <c r="G31" s="30">
        <v>3.8240740740740742E-2</v>
      </c>
      <c r="H31" s="13">
        <v>13.619854721549636</v>
      </c>
      <c r="I31" s="20">
        <v>3.0592592592592594E-3</v>
      </c>
      <c r="J31" s="4" t="s">
        <v>232</v>
      </c>
      <c r="K31" s="21">
        <v>9</v>
      </c>
    </row>
    <row r="32" spans="1:11" x14ac:dyDescent="0.25">
      <c r="A32" s="23">
        <v>32</v>
      </c>
      <c r="B32" s="67">
        <v>29</v>
      </c>
      <c r="C32" t="s">
        <v>67</v>
      </c>
      <c r="D32" s="2" t="s">
        <v>19</v>
      </c>
      <c r="E32" s="3" t="s">
        <v>20</v>
      </c>
      <c r="F32" s="2">
        <v>1989</v>
      </c>
      <c r="G32" s="30">
        <v>3.8402777777777779E-2</v>
      </c>
      <c r="H32" s="13">
        <v>13.562386980108499</v>
      </c>
      <c r="I32" s="20">
        <v>3.0722222222222223E-3</v>
      </c>
      <c r="J32" s="4" t="s">
        <v>232</v>
      </c>
      <c r="K32" s="2">
        <v>10</v>
      </c>
    </row>
    <row r="33" spans="1:11" x14ac:dyDescent="0.25">
      <c r="A33" s="23">
        <v>33</v>
      </c>
      <c r="B33" s="67">
        <v>30</v>
      </c>
      <c r="C33" t="s">
        <v>68</v>
      </c>
      <c r="D33" s="2" t="s">
        <v>19</v>
      </c>
      <c r="E33" s="3" t="s">
        <v>69</v>
      </c>
      <c r="F33" s="2">
        <v>1966</v>
      </c>
      <c r="G33" s="30">
        <v>3.8819444444444441E-2</v>
      </c>
      <c r="H33" s="13">
        <v>13.416815742397139</v>
      </c>
      <c r="I33" s="20">
        <v>3.1055555555555554E-3</v>
      </c>
      <c r="J33" s="4" t="s">
        <v>236</v>
      </c>
      <c r="K33" s="2">
        <v>1</v>
      </c>
    </row>
    <row r="34" spans="1:11" x14ac:dyDescent="0.25">
      <c r="A34" s="23">
        <v>34</v>
      </c>
      <c r="B34" s="67">
        <v>31</v>
      </c>
      <c r="C34" t="s">
        <v>70</v>
      </c>
      <c r="D34" s="2" t="s">
        <v>19</v>
      </c>
      <c r="E34" s="3" t="s">
        <v>71</v>
      </c>
      <c r="F34" s="2">
        <v>1976</v>
      </c>
      <c r="G34" s="30">
        <v>3.888888888888889E-2</v>
      </c>
      <c r="H34" s="13">
        <v>13.392857142857144</v>
      </c>
      <c r="I34" s="20">
        <v>3.1111111111111114E-3</v>
      </c>
      <c r="J34" s="4" t="s">
        <v>234</v>
      </c>
      <c r="K34" s="21">
        <v>7</v>
      </c>
    </row>
    <row r="35" spans="1:11" x14ac:dyDescent="0.25">
      <c r="A35" s="23">
        <v>35</v>
      </c>
      <c r="B35" s="67">
        <v>32</v>
      </c>
      <c r="C35" t="s">
        <v>72</v>
      </c>
      <c r="D35" s="2" t="s">
        <v>19</v>
      </c>
      <c r="E35" s="3" t="s">
        <v>73</v>
      </c>
      <c r="F35" s="2">
        <v>1978</v>
      </c>
      <c r="G35" s="30">
        <v>3.9074074074074074E-2</v>
      </c>
      <c r="H35" s="13">
        <v>13.329383886255926</v>
      </c>
      <c r="I35" s="20">
        <v>3.1259259259259261E-3</v>
      </c>
      <c r="J35" s="4" t="s">
        <v>233</v>
      </c>
      <c r="K35" s="2">
        <v>11</v>
      </c>
    </row>
    <row r="36" spans="1:11" x14ac:dyDescent="0.25">
      <c r="A36" s="23">
        <v>36</v>
      </c>
      <c r="B36" s="67">
        <v>33</v>
      </c>
      <c r="C36" t="s">
        <v>74</v>
      </c>
      <c r="D36" s="2" t="s">
        <v>19</v>
      </c>
      <c r="E36" s="3" t="s">
        <v>24</v>
      </c>
      <c r="F36" s="2">
        <v>1980</v>
      </c>
      <c r="G36" s="30">
        <v>3.9155092592592596E-2</v>
      </c>
      <c r="H36" s="13">
        <v>13.301803133313626</v>
      </c>
      <c r="I36" s="20">
        <v>3.1324074074074075E-3</v>
      </c>
      <c r="J36" s="4" t="s">
        <v>233</v>
      </c>
      <c r="K36" s="2">
        <v>12</v>
      </c>
    </row>
    <row r="37" spans="1:11" x14ac:dyDescent="0.25">
      <c r="A37" s="23">
        <v>37</v>
      </c>
      <c r="B37" s="67">
        <v>34</v>
      </c>
      <c r="C37" t="s">
        <v>75</v>
      </c>
      <c r="D37" s="2" t="s">
        <v>19</v>
      </c>
      <c r="E37" s="3" t="s">
        <v>28</v>
      </c>
      <c r="F37" s="2">
        <v>1970</v>
      </c>
      <c r="G37" s="30">
        <v>3.9363425925925927E-2</v>
      </c>
      <c r="H37" s="13">
        <v>13.23140252866804</v>
      </c>
      <c r="I37" s="20">
        <v>3.1490740740740741E-3</v>
      </c>
      <c r="J37" s="4" t="s">
        <v>234</v>
      </c>
      <c r="K37" s="2">
        <v>8</v>
      </c>
    </row>
    <row r="38" spans="1:11" x14ac:dyDescent="0.25">
      <c r="A38" s="23">
        <v>38</v>
      </c>
      <c r="B38" s="67">
        <v>35</v>
      </c>
      <c r="C38" t="s">
        <v>76</v>
      </c>
      <c r="D38" s="2" t="s">
        <v>19</v>
      </c>
      <c r="E38" s="3" t="s">
        <v>77</v>
      </c>
      <c r="F38" s="2">
        <v>1966</v>
      </c>
      <c r="G38" s="30">
        <v>3.9456018518518515E-2</v>
      </c>
      <c r="H38" s="13">
        <v>13.200352009386918</v>
      </c>
      <c r="I38" s="20">
        <v>3.156481481481481E-3</v>
      </c>
      <c r="J38" s="4" t="s">
        <v>236</v>
      </c>
      <c r="K38" s="2">
        <v>2</v>
      </c>
    </row>
    <row r="39" spans="1:11" x14ac:dyDescent="0.25">
      <c r="A39" s="23">
        <v>39</v>
      </c>
      <c r="B39" s="67">
        <v>36</v>
      </c>
      <c r="C39" t="s">
        <v>78</v>
      </c>
      <c r="D39" s="2" t="s">
        <v>19</v>
      </c>
      <c r="E39" s="3" t="s">
        <v>79</v>
      </c>
      <c r="F39" s="2">
        <v>1983</v>
      </c>
      <c r="G39" s="30">
        <v>3.9849537037037037E-2</v>
      </c>
      <c r="H39" s="13">
        <v>13.069997095556202</v>
      </c>
      <c r="I39" s="20">
        <v>3.1879629629629632E-3</v>
      </c>
      <c r="J39" s="4" t="s">
        <v>233</v>
      </c>
      <c r="K39" s="2">
        <v>13</v>
      </c>
    </row>
    <row r="40" spans="1:11" x14ac:dyDescent="0.25">
      <c r="A40" s="23">
        <v>40</v>
      </c>
      <c r="B40" s="67">
        <v>37</v>
      </c>
      <c r="C40" t="s">
        <v>80</v>
      </c>
      <c r="D40" s="2" t="s">
        <v>19</v>
      </c>
      <c r="E40" s="3" t="s">
        <v>60</v>
      </c>
      <c r="F40" s="2">
        <v>1983</v>
      </c>
      <c r="G40" s="30">
        <v>3.996527777777778E-2</v>
      </c>
      <c r="H40" s="13">
        <v>13.032145960034752</v>
      </c>
      <c r="I40" s="20">
        <v>3.1972222222222224E-3</v>
      </c>
      <c r="J40" s="4" t="s">
        <v>233</v>
      </c>
      <c r="K40" s="2">
        <v>14</v>
      </c>
    </row>
    <row r="41" spans="1:11" x14ac:dyDescent="0.25">
      <c r="A41" s="23">
        <v>41</v>
      </c>
      <c r="B41" s="67">
        <v>38</v>
      </c>
      <c r="C41" t="s">
        <v>81</v>
      </c>
      <c r="D41" s="2" t="s">
        <v>19</v>
      </c>
      <c r="E41" s="3" t="s">
        <v>42</v>
      </c>
      <c r="F41" s="2">
        <v>1985</v>
      </c>
      <c r="G41" s="30">
        <v>3.9976851851851854E-2</v>
      </c>
      <c r="H41" s="13">
        <v>13.028372900984365</v>
      </c>
      <c r="I41" s="20">
        <v>3.1981481481481483E-3</v>
      </c>
      <c r="J41" s="4" t="s">
        <v>233</v>
      </c>
      <c r="K41" s="2">
        <v>15</v>
      </c>
    </row>
    <row r="42" spans="1:11" x14ac:dyDescent="0.25">
      <c r="A42" s="23">
        <v>44</v>
      </c>
      <c r="B42" s="67">
        <v>39</v>
      </c>
      <c r="C42" t="s">
        <v>85</v>
      </c>
      <c r="D42" s="2" t="s">
        <v>19</v>
      </c>
      <c r="E42" s="3" t="s">
        <v>48</v>
      </c>
      <c r="F42" s="2">
        <v>1981</v>
      </c>
      <c r="G42" s="30">
        <v>4.0046296296296295E-2</v>
      </c>
      <c r="H42" s="13">
        <v>13.005780346820808</v>
      </c>
      <c r="I42" s="20">
        <v>3.2037037037037034E-3</v>
      </c>
      <c r="J42" s="4" t="s">
        <v>233</v>
      </c>
      <c r="K42" s="2">
        <v>16</v>
      </c>
    </row>
    <row r="43" spans="1:11" x14ac:dyDescent="0.25">
      <c r="A43" s="23">
        <v>45</v>
      </c>
      <c r="B43" s="67">
        <v>40</v>
      </c>
      <c r="C43" t="s">
        <v>86</v>
      </c>
      <c r="D43" s="2" t="s">
        <v>19</v>
      </c>
      <c r="E43" s="3" t="s">
        <v>46</v>
      </c>
      <c r="F43" s="2">
        <v>1969</v>
      </c>
      <c r="G43" s="30">
        <v>4.0266203703703707E-2</v>
      </c>
      <c r="H43" s="13">
        <v>12.934751365334867</v>
      </c>
      <c r="I43" s="20">
        <v>3.2212962962962968E-3</v>
      </c>
      <c r="J43" s="4" t="s">
        <v>234</v>
      </c>
      <c r="K43" s="2">
        <v>9</v>
      </c>
    </row>
    <row r="44" spans="1:11" x14ac:dyDescent="0.25">
      <c r="A44" s="23">
        <v>46</v>
      </c>
      <c r="B44" s="67">
        <v>41</v>
      </c>
      <c r="C44" t="s">
        <v>87</v>
      </c>
      <c r="D44" s="2" t="s">
        <v>19</v>
      </c>
      <c r="E44" s="3" t="s">
        <v>88</v>
      </c>
      <c r="F44" s="2">
        <v>1964</v>
      </c>
      <c r="G44" s="30">
        <v>4.0324074074074075E-2</v>
      </c>
      <c r="H44" s="13">
        <v>12.916188289322617</v>
      </c>
      <c r="I44" s="20">
        <v>3.2259259259259259E-3</v>
      </c>
      <c r="J44" s="4" t="s">
        <v>236</v>
      </c>
      <c r="K44" s="2">
        <v>3</v>
      </c>
    </row>
    <row r="45" spans="1:11" x14ac:dyDescent="0.25">
      <c r="A45" s="23">
        <v>47</v>
      </c>
      <c r="B45" s="67">
        <v>42</v>
      </c>
      <c r="C45" t="s">
        <v>89</v>
      </c>
      <c r="D45" s="2" t="s">
        <v>19</v>
      </c>
      <c r="E45" s="3" t="s">
        <v>77</v>
      </c>
      <c r="F45" s="2">
        <v>1996</v>
      </c>
      <c r="G45" s="30">
        <v>4.0439814814814817E-2</v>
      </c>
      <c r="H45" s="13">
        <v>12.879221522610187</v>
      </c>
      <c r="I45" s="20">
        <v>3.2351851851851856E-3</v>
      </c>
      <c r="J45" s="4" t="s">
        <v>232</v>
      </c>
      <c r="K45" s="2">
        <v>11</v>
      </c>
    </row>
    <row r="46" spans="1:11" x14ac:dyDescent="0.25">
      <c r="A46" s="23">
        <v>49</v>
      </c>
      <c r="B46" s="67">
        <v>43</v>
      </c>
      <c r="C46" t="s">
        <v>92</v>
      </c>
      <c r="D46" s="2" t="s">
        <v>19</v>
      </c>
      <c r="E46" s="3" t="s">
        <v>24</v>
      </c>
      <c r="F46" s="2">
        <v>1981</v>
      </c>
      <c r="G46" s="30">
        <v>4.0543981481481479E-2</v>
      </c>
      <c r="H46" s="13">
        <v>12.846131886954041</v>
      </c>
      <c r="I46" s="20">
        <v>3.2435185185185184E-3</v>
      </c>
      <c r="J46" s="4" t="s">
        <v>233</v>
      </c>
      <c r="K46" s="2">
        <v>17</v>
      </c>
    </row>
    <row r="47" spans="1:11" x14ac:dyDescent="0.25">
      <c r="A47" s="23">
        <v>50</v>
      </c>
      <c r="B47" s="67">
        <v>44</v>
      </c>
      <c r="C47" t="s">
        <v>93</v>
      </c>
      <c r="D47" s="2" t="s">
        <v>19</v>
      </c>
      <c r="E47" s="3" t="s">
        <v>24</v>
      </c>
      <c r="F47" s="2">
        <v>1972</v>
      </c>
      <c r="G47" s="30">
        <v>4.0671296296296296E-2</v>
      </c>
      <c r="H47" s="13">
        <v>12.805919180421172</v>
      </c>
      <c r="I47" s="20">
        <v>3.2537037037037035E-3</v>
      </c>
      <c r="J47" s="4" t="s">
        <v>234</v>
      </c>
      <c r="K47" s="2">
        <v>10</v>
      </c>
    </row>
    <row r="48" spans="1:11" x14ac:dyDescent="0.25">
      <c r="A48" s="23">
        <v>51</v>
      </c>
      <c r="B48" s="67">
        <v>45</v>
      </c>
      <c r="C48" t="s">
        <v>94</v>
      </c>
      <c r="D48" s="2" t="s">
        <v>19</v>
      </c>
      <c r="E48" s="3" t="s">
        <v>39</v>
      </c>
      <c r="F48" s="2">
        <v>1984</v>
      </c>
      <c r="G48" s="30">
        <v>4.1018518518518517E-2</v>
      </c>
      <c r="H48" s="13">
        <v>12.697516930022573</v>
      </c>
      <c r="I48" s="20">
        <v>3.2814814814814811E-3</v>
      </c>
      <c r="J48" s="4" t="s">
        <v>233</v>
      </c>
      <c r="K48" s="2">
        <v>18</v>
      </c>
    </row>
    <row r="49" spans="1:11" x14ac:dyDescent="0.25">
      <c r="A49" s="23">
        <v>52</v>
      </c>
      <c r="B49" s="67">
        <v>46</v>
      </c>
      <c r="C49" t="s">
        <v>95</v>
      </c>
      <c r="D49" s="2" t="s">
        <v>19</v>
      </c>
      <c r="E49" s="3" t="s">
        <v>62</v>
      </c>
      <c r="F49" s="2">
        <v>1971</v>
      </c>
      <c r="G49" s="30">
        <v>4.1516203703703701E-2</v>
      </c>
      <c r="H49" s="13">
        <v>12.545302481182047</v>
      </c>
      <c r="I49" s="20">
        <v>3.3212962962962961E-3</v>
      </c>
      <c r="J49" s="4" t="s">
        <v>234</v>
      </c>
      <c r="K49" s="2">
        <v>11</v>
      </c>
    </row>
    <row r="50" spans="1:11" x14ac:dyDescent="0.25">
      <c r="A50" s="23">
        <v>53</v>
      </c>
      <c r="B50" s="67">
        <v>47</v>
      </c>
      <c r="C50" t="s">
        <v>96</v>
      </c>
      <c r="D50" s="2" t="s">
        <v>19</v>
      </c>
      <c r="E50" s="3" t="s">
        <v>30</v>
      </c>
      <c r="F50" s="2">
        <v>1986</v>
      </c>
      <c r="G50" s="30">
        <v>4.1666666666666664E-2</v>
      </c>
      <c r="H50" s="13">
        <v>12.5</v>
      </c>
      <c r="I50" s="20">
        <v>3.3333333333333331E-3</v>
      </c>
      <c r="J50" s="4" t="s">
        <v>233</v>
      </c>
      <c r="K50" s="2">
        <v>19</v>
      </c>
    </row>
    <row r="51" spans="1:11" x14ac:dyDescent="0.25">
      <c r="A51" s="23">
        <v>54</v>
      </c>
      <c r="B51" s="67">
        <v>48</v>
      </c>
      <c r="C51" t="s">
        <v>97</v>
      </c>
      <c r="D51" s="2" t="s">
        <v>19</v>
      </c>
      <c r="E51" s="3" t="s">
        <v>46</v>
      </c>
      <c r="F51" s="2">
        <v>1981</v>
      </c>
      <c r="G51" s="30">
        <v>4.1747685185185186E-2</v>
      </c>
      <c r="H51" s="13">
        <v>12.47574161352925</v>
      </c>
      <c r="I51" s="20">
        <v>3.339814814814815E-3</v>
      </c>
      <c r="J51" s="4" t="s">
        <v>233</v>
      </c>
      <c r="K51" s="2">
        <v>20</v>
      </c>
    </row>
    <row r="52" spans="1:11" x14ac:dyDescent="0.25">
      <c r="A52" s="23">
        <v>55</v>
      </c>
      <c r="B52" s="67">
        <v>49</v>
      </c>
      <c r="C52" t="s">
        <v>98</v>
      </c>
      <c r="D52" s="2" t="s">
        <v>19</v>
      </c>
      <c r="E52" s="3" t="s">
        <v>39</v>
      </c>
      <c r="F52" s="2">
        <v>1996</v>
      </c>
      <c r="G52" s="30">
        <v>4.2141203703703702E-2</v>
      </c>
      <c r="H52" s="13">
        <v>12.359241966492723</v>
      </c>
      <c r="I52" s="20">
        <v>3.3712962962962963E-3</v>
      </c>
      <c r="J52" s="4" t="s">
        <v>232</v>
      </c>
      <c r="K52" s="2">
        <v>12</v>
      </c>
    </row>
    <row r="53" spans="1:11" x14ac:dyDescent="0.25">
      <c r="A53" s="23">
        <v>56</v>
      </c>
      <c r="B53" s="67">
        <v>50</v>
      </c>
      <c r="C53" t="s">
        <v>99</v>
      </c>
      <c r="D53" s="2" t="s">
        <v>19</v>
      </c>
      <c r="E53" s="3" t="s">
        <v>37</v>
      </c>
      <c r="F53" s="2">
        <v>1987</v>
      </c>
      <c r="G53" s="30">
        <v>4.2175925925925929E-2</v>
      </c>
      <c r="H53" s="13">
        <v>12.34906695938529</v>
      </c>
      <c r="I53" s="20">
        <v>3.3740740740740745E-3</v>
      </c>
      <c r="J53" s="4" t="s">
        <v>232</v>
      </c>
      <c r="K53" s="2">
        <v>13</v>
      </c>
    </row>
    <row r="54" spans="1:11" x14ac:dyDescent="0.25">
      <c r="A54" s="23">
        <v>59</v>
      </c>
      <c r="B54" s="67">
        <v>51</v>
      </c>
      <c r="C54" t="s">
        <v>103</v>
      </c>
      <c r="D54" s="2" t="s">
        <v>19</v>
      </c>
      <c r="E54" s="3" t="s">
        <v>104</v>
      </c>
      <c r="F54" s="2">
        <v>1981</v>
      </c>
      <c r="G54" s="30">
        <v>4.2476851851851849E-2</v>
      </c>
      <c r="H54" s="13">
        <v>12.26158038147139</v>
      </c>
      <c r="I54" s="20">
        <v>3.398148148148148E-3</v>
      </c>
      <c r="J54" s="4" t="s">
        <v>233</v>
      </c>
      <c r="K54" s="2">
        <v>21</v>
      </c>
    </row>
    <row r="55" spans="1:11" x14ac:dyDescent="0.25">
      <c r="A55" s="23">
        <v>60</v>
      </c>
      <c r="B55" s="67">
        <v>52</v>
      </c>
      <c r="C55" t="s">
        <v>105</v>
      </c>
      <c r="D55" s="2" t="s">
        <v>19</v>
      </c>
      <c r="E55" s="3" t="s">
        <v>91</v>
      </c>
      <c r="F55" s="2">
        <v>1965</v>
      </c>
      <c r="G55" s="30">
        <v>4.2905092592592592E-2</v>
      </c>
      <c r="H55" s="13">
        <v>12.139196115457244</v>
      </c>
      <c r="I55" s="20">
        <v>3.4324074074074075E-3</v>
      </c>
      <c r="J55" s="4" t="s">
        <v>236</v>
      </c>
      <c r="K55" s="2">
        <v>4</v>
      </c>
    </row>
    <row r="56" spans="1:11" x14ac:dyDescent="0.25">
      <c r="A56" s="23">
        <v>61</v>
      </c>
      <c r="B56" s="67">
        <v>53</v>
      </c>
      <c r="C56" t="s">
        <v>106</v>
      </c>
      <c r="D56" s="2" t="s">
        <v>19</v>
      </c>
      <c r="E56" s="3" t="s">
        <v>107</v>
      </c>
      <c r="F56" s="2">
        <v>1970</v>
      </c>
      <c r="G56" s="30">
        <v>4.3009259259259261E-2</v>
      </c>
      <c r="H56" s="13">
        <v>12.109795479009689</v>
      </c>
      <c r="I56" s="20">
        <v>3.4407407407407407E-3</v>
      </c>
      <c r="J56" s="4" t="s">
        <v>234</v>
      </c>
      <c r="K56" s="2">
        <v>12</v>
      </c>
    </row>
    <row r="57" spans="1:11" x14ac:dyDescent="0.25">
      <c r="A57" s="23">
        <v>62</v>
      </c>
      <c r="B57" s="67">
        <v>54</v>
      </c>
      <c r="C57" t="s">
        <v>108</v>
      </c>
      <c r="D57" s="2" t="s">
        <v>19</v>
      </c>
      <c r="E57" s="3" t="s">
        <v>24</v>
      </c>
      <c r="F57" s="2">
        <v>1956</v>
      </c>
      <c r="G57" s="30">
        <v>4.3541666666666666E-2</v>
      </c>
      <c r="H57" s="13">
        <v>11.961722488038278</v>
      </c>
      <c r="I57" s="20">
        <v>3.4833333333333331E-3</v>
      </c>
      <c r="J57" s="4" t="s">
        <v>240</v>
      </c>
      <c r="K57" s="2">
        <v>1</v>
      </c>
    </row>
    <row r="58" spans="1:11" x14ac:dyDescent="0.25">
      <c r="A58" s="23">
        <v>63</v>
      </c>
      <c r="B58" s="67">
        <v>55</v>
      </c>
      <c r="C58" t="s">
        <v>109</v>
      </c>
      <c r="D58" s="2" t="s">
        <v>19</v>
      </c>
      <c r="E58" s="3" t="s">
        <v>42</v>
      </c>
      <c r="F58" s="2">
        <v>1978</v>
      </c>
      <c r="G58" s="30">
        <v>4.358796296296296E-2</v>
      </c>
      <c r="H58" s="13">
        <v>11.949017525225704</v>
      </c>
      <c r="I58" s="20">
        <v>3.4870370370370368E-3</v>
      </c>
      <c r="J58" s="4" t="s">
        <v>233</v>
      </c>
      <c r="K58" s="2">
        <v>22</v>
      </c>
    </row>
    <row r="59" spans="1:11" x14ac:dyDescent="0.25">
      <c r="A59" s="23">
        <v>64</v>
      </c>
      <c r="B59" s="67">
        <v>56</v>
      </c>
      <c r="C59" t="s">
        <v>110</v>
      </c>
      <c r="D59" s="2" t="s">
        <v>19</v>
      </c>
      <c r="E59" s="3" t="s">
        <v>111</v>
      </c>
      <c r="F59" s="2">
        <v>1958</v>
      </c>
      <c r="G59" s="30">
        <v>4.3622685185185188E-2</v>
      </c>
      <c r="H59" s="13">
        <v>11.939506500397982</v>
      </c>
      <c r="I59" s="20">
        <v>3.4898148148148149E-3</v>
      </c>
      <c r="J59" s="4" t="s">
        <v>236</v>
      </c>
      <c r="K59" s="2">
        <v>5</v>
      </c>
    </row>
    <row r="60" spans="1:11" x14ac:dyDescent="0.25">
      <c r="A60" s="23">
        <v>66</v>
      </c>
      <c r="B60" s="67">
        <v>57</v>
      </c>
      <c r="C60" t="s">
        <v>113</v>
      </c>
      <c r="D60" s="2" t="s">
        <v>19</v>
      </c>
      <c r="E60" s="3" t="s">
        <v>114</v>
      </c>
      <c r="F60" s="2">
        <v>1958</v>
      </c>
      <c r="G60" s="30">
        <v>4.3761574074074071E-2</v>
      </c>
      <c r="H60" s="13">
        <v>11.90161332980693</v>
      </c>
      <c r="I60" s="20">
        <v>3.5009259259259256E-3</v>
      </c>
      <c r="J60" s="4" t="s">
        <v>236</v>
      </c>
      <c r="K60" s="2">
        <v>6</v>
      </c>
    </row>
    <row r="61" spans="1:11" x14ac:dyDescent="0.25">
      <c r="A61" s="23">
        <v>67</v>
      </c>
      <c r="B61" s="67">
        <v>58</v>
      </c>
      <c r="C61" t="s">
        <v>115</v>
      </c>
      <c r="D61" s="2" t="s">
        <v>19</v>
      </c>
      <c r="E61" s="3" t="s">
        <v>107</v>
      </c>
      <c r="F61" s="2">
        <v>1972</v>
      </c>
      <c r="G61" s="30">
        <v>4.4027777777777777E-2</v>
      </c>
      <c r="H61" s="13">
        <v>11.829652996845425</v>
      </c>
      <c r="I61" s="20">
        <v>3.5222222222222222E-3</v>
      </c>
      <c r="J61" s="4" t="s">
        <v>234</v>
      </c>
      <c r="K61" s="2">
        <v>13</v>
      </c>
    </row>
    <row r="62" spans="1:11" x14ac:dyDescent="0.25">
      <c r="A62" s="23">
        <v>68</v>
      </c>
      <c r="B62" s="67">
        <v>59</v>
      </c>
      <c r="C62" t="s">
        <v>116</v>
      </c>
      <c r="D62" s="2" t="s">
        <v>19</v>
      </c>
      <c r="E62" s="3" t="s">
        <v>24</v>
      </c>
      <c r="F62" s="2">
        <v>1971</v>
      </c>
      <c r="G62" s="30">
        <v>4.4050925925925924E-2</v>
      </c>
      <c r="H62" s="13">
        <v>11.82343667892801</v>
      </c>
      <c r="I62" s="20">
        <v>3.524074074074074E-3</v>
      </c>
      <c r="J62" s="4" t="s">
        <v>234</v>
      </c>
      <c r="K62" s="2">
        <v>14</v>
      </c>
    </row>
    <row r="63" spans="1:11" x14ac:dyDescent="0.25">
      <c r="A63" s="23">
        <v>69</v>
      </c>
      <c r="B63" s="67">
        <v>60</v>
      </c>
      <c r="C63" t="s">
        <v>117</v>
      </c>
      <c r="D63" s="2" t="s">
        <v>19</v>
      </c>
      <c r="E63" s="3" t="s">
        <v>118</v>
      </c>
      <c r="F63" s="2">
        <v>1976</v>
      </c>
      <c r="G63" s="30">
        <v>4.4074074074074071E-2</v>
      </c>
      <c r="H63" s="13">
        <v>11.817226890756302</v>
      </c>
      <c r="I63" s="20">
        <v>3.5259259259259258E-3</v>
      </c>
      <c r="J63" s="4" t="s">
        <v>234</v>
      </c>
      <c r="K63" s="2">
        <v>15</v>
      </c>
    </row>
    <row r="64" spans="1:11" x14ac:dyDescent="0.25">
      <c r="A64" s="23">
        <v>70</v>
      </c>
      <c r="B64" s="67">
        <v>61</v>
      </c>
      <c r="C64" t="s">
        <v>119</v>
      </c>
      <c r="D64" s="2" t="s">
        <v>19</v>
      </c>
      <c r="E64" s="3" t="s">
        <v>118</v>
      </c>
      <c r="F64" s="2">
        <v>1981</v>
      </c>
      <c r="G64" s="30">
        <v>4.4085648148148152E-2</v>
      </c>
      <c r="H64" s="13">
        <v>11.814124442110788</v>
      </c>
      <c r="I64" s="20">
        <v>3.5268518518518522E-3</v>
      </c>
      <c r="J64" s="4" t="s">
        <v>233</v>
      </c>
      <c r="K64" s="2">
        <v>23</v>
      </c>
    </row>
    <row r="65" spans="1:11" x14ac:dyDescent="0.25">
      <c r="A65" s="23">
        <v>71</v>
      </c>
      <c r="B65" s="67">
        <v>62</v>
      </c>
      <c r="C65" t="s">
        <v>120</v>
      </c>
      <c r="D65" s="2" t="s">
        <v>19</v>
      </c>
      <c r="E65" s="3" t="s">
        <v>121</v>
      </c>
      <c r="F65" s="2">
        <v>1978</v>
      </c>
      <c r="G65" s="30">
        <v>4.4108796296296299E-2</v>
      </c>
      <c r="H65" s="13">
        <v>11.807924429283652</v>
      </c>
      <c r="I65" s="20">
        <v>3.528703703703704E-3</v>
      </c>
      <c r="J65" s="4" t="s">
        <v>233</v>
      </c>
      <c r="K65" s="2">
        <v>24</v>
      </c>
    </row>
    <row r="66" spans="1:11" x14ac:dyDescent="0.25">
      <c r="A66" s="23">
        <v>72</v>
      </c>
      <c r="B66" s="67">
        <v>63</v>
      </c>
      <c r="C66" t="s">
        <v>122</v>
      </c>
      <c r="D66" s="2" t="s">
        <v>19</v>
      </c>
      <c r="E66" s="3" t="s">
        <v>123</v>
      </c>
      <c r="F66" s="2">
        <v>1955</v>
      </c>
      <c r="G66" s="30">
        <v>4.4189814814814814E-2</v>
      </c>
      <c r="H66" s="13">
        <v>11.786275536930331</v>
      </c>
      <c r="I66" s="20">
        <v>3.535185185185185E-3</v>
      </c>
      <c r="J66" s="4" t="s">
        <v>240</v>
      </c>
      <c r="K66" s="2">
        <v>2</v>
      </c>
    </row>
    <row r="67" spans="1:11" x14ac:dyDescent="0.25">
      <c r="A67" s="23">
        <v>73</v>
      </c>
      <c r="B67" s="67">
        <v>64</v>
      </c>
      <c r="C67" t="s">
        <v>124</v>
      </c>
      <c r="D67" s="2" t="s">
        <v>19</v>
      </c>
      <c r="E67" s="3" t="s">
        <v>48</v>
      </c>
      <c r="F67" s="2">
        <v>1968</v>
      </c>
      <c r="G67" s="30">
        <v>4.4282407407407409E-2</v>
      </c>
      <c r="H67" s="13">
        <v>11.761630946157867</v>
      </c>
      <c r="I67" s="20">
        <v>3.5425925925925928E-3</v>
      </c>
      <c r="J67" s="4" t="s">
        <v>234</v>
      </c>
      <c r="K67" s="2">
        <v>16</v>
      </c>
    </row>
    <row r="68" spans="1:11" x14ac:dyDescent="0.25">
      <c r="A68" s="23">
        <v>74</v>
      </c>
      <c r="B68" s="67">
        <v>65</v>
      </c>
      <c r="C68" t="s">
        <v>125</v>
      </c>
      <c r="D68" s="2" t="s">
        <v>19</v>
      </c>
      <c r="E68" s="3" t="s">
        <v>28</v>
      </c>
      <c r="F68" s="2">
        <v>1999</v>
      </c>
      <c r="G68" s="30">
        <v>4.4351851851851851E-2</v>
      </c>
      <c r="H68" s="13">
        <v>11.743215031315239</v>
      </c>
      <c r="I68" s="20">
        <v>3.5481481481481479E-3</v>
      </c>
      <c r="J68" s="4" t="s">
        <v>232</v>
      </c>
      <c r="K68" s="2">
        <v>14</v>
      </c>
    </row>
    <row r="69" spans="1:11" x14ac:dyDescent="0.25">
      <c r="A69" s="23">
        <v>75</v>
      </c>
      <c r="B69" s="67">
        <v>66</v>
      </c>
      <c r="C69" t="s">
        <v>126</v>
      </c>
      <c r="D69" s="2" t="s">
        <v>19</v>
      </c>
      <c r="E69" s="3" t="s">
        <v>28</v>
      </c>
      <c r="F69" s="2">
        <v>1974</v>
      </c>
      <c r="G69" s="30">
        <v>4.4386574074074071E-2</v>
      </c>
      <c r="H69" s="13">
        <v>11.734028683181227</v>
      </c>
      <c r="I69" s="20">
        <v>3.5509259259259257E-3</v>
      </c>
      <c r="J69" s="4" t="s">
        <v>234</v>
      </c>
      <c r="K69" s="2">
        <v>17</v>
      </c>
    </row>
    <row r="70" spans="1:11" x14ac:dyDescent="0.25">
      <c r="A70" s="23">
        <v>78</v>
      </c>
      <c r="B70" s="67">
        <v>67</v>
      </c>
      <c r="C70" t="s">
        <v>129</v>
      </c>
      <c r="D70" s="2" t="s">
        <v>19</v>
      </c>
      <c r="E70" s="3" t="s">
        <v>77</v>
      </c>
      <c r="F70" s="2">
        <v>1976</v>
      </c>
      <c r="G70" s="30">
        <v>4.4699074074074072E-2</v>
      </c>
      <c r="H70" s="13">
        <v>11.651993785603315</v>
      </c>
      <c r="I70" s="20">
        <v>3.5759259259259255E-3</v>
      </c>
      <c r="J70" s="4" t="s">
        <v>234</v>
      </c>
      <c r="K70" s="2">
        <v>18</v>
      </c>
    </row>
    <row r="71" spans="1:11" x14ac:dyDescent="0.25">
      <c r="A71" s="23">
        <v>79</v>
      </c>
      <c r="B71" s="67">
        <v>68</v>
      </c>
      <c r="C71" t="s">
        <v>130</v>
      </c>
      <c r="D71" s="2" t="s">
        <v>19</v>
      </c>
      <c r="E71" s="3" t="s">
        <v>39</v>
      </c>
      <c r="F71" s="2">
        <v>1965</v>
      </c>
      <c r="G71" s="30">
        <v>4.4803240740740741E-2</v>
      </c>
      <c r="H71" s="13">
        <v>11.624903125807286</v>
      </c>
      <c r="I71" s="20">
        <v>3.5842592592592593E-3</v>
      </c>
      <c r="J71" s="4" t="s">
        <v>236</v>
      </c>
      <c r="K71" s="2">
        <v>7</v>
      </c>
    </row>
    <row r="72" spans="1:11" x14ac:dyDescent="0.25">
      <c r="A72" s="23">
        <v>80</v>
      </c>
      <c r="B72" s="67">
        <v>69</v>
      </c>
      <c r="C72" t="s">
        <v>131</v>
      </c>
      <c r="D72" s="2" t="s">
        <v>19</v>
      </c>
      <c r="E72" s="3" t="s">
        <v>42</v>
      </c>
      <c r="F72" s="2">
        <v>1981</v>
      </c>
      <c r="G72" s="30">
        <v>4.5057870370370373E-2</v>
      </c>
      <c r="H72" s="13">
        <v>11.559208836372976</v>
      </c>
      <c r="I72" s="20">
        <v>3.6046296296296299E-3</v>
      </c>
      <c r="J72" s="4" t="s">
        <v>233</v>
      </c>
      <c r="K72" s="2">
        <v>25</v>
      </c>
    </row>
    <row r="73" spans="1:11" x14ac:dyDescent="0.25">
      <c r="A73" s="23">
        <v>81</v>
      </c>
      <c r="B73" s="67">
        <v>70</v>
      </c>
      <c r="C73" t="s">
        <v>132</v>
      </c>
      <c r="D73" s="2" t="s">
        <v>19</v>
      </c>
      <c r="E73" s="3" t="s">
        <v>26</v>
      </c>
      <c r="F73" s="2">
        <v>1983</v>
      </c>
      <c r="G73" s="30">
        <v>4.5231481481481484E-2</v>
      </c>
      <c r="H73" s="13">
        <v>11.514841351074717</v>
      </c>
      <c r="I73" s="20">
        <v>3.6185185185185187E-3</v>
      </c>
      <c r="J73" s="4" t="s">
        <v>233</v>
      </c>
      <c r="K73" s="2">
        <v>26</v>
      </c>
    </row>
    <row r="74" spans="1:11" x14ac:dyDescent="0.25">
      <c r="A74" s="23">
        <v>82</v>
      </c>
      <c r="B74" s="67">
        <v>71</v>
      </c>
      <c r="C74" t="s">
        <v>133</v>
      </c>
      <c r="D74" s="2" t="s">
        <v>19</v>
      </c>
      <c r="E74" s="3" t="s">
        <v>102</v>
      </c>
      <c r="F74" s="2">
        <v>1966</v>
      </c>
      <c r="G74" s="30">
        <v>4.5289351851851851E-2</v>
      </c>
      <c r="H74" s="13">
        <v>11.500127779197546</v>
      </c>
      <c r="I74" s="20">
        <v>3.6231481481481479E-3</v>
      </c>
      <c r="J74" s="4" t="s">
        <v>236</v>
      </c>
      <c r="K74" s="2">
        <v>8</v>
      </c>
    </row>
    <row r="75" spans="1:11" x14ac:dyDescent="0.25">
      <c r="A75" s="23">
        <v>83</v>
      </c>
      <c r="B75" s="67">
        <v>72</v>
      </c>
      <c r="C75" t="s">
        <v>134</v>
      </c>
      <c r="D75" s="2" t="s">
        <v>19</v>
      </c>
      <c r="E75" s="3" t="s">
        <v>135</v>
      </c>
      <c r="F75" s="2">
        <v>1962</v>
      </c>
      <c r="G75" s="30">
        <v>4.5324074074074072E-2</v>
      </c>
      <c r="H75" s="13">
        <v>11.491317671092952</v>
      </c>
      <c r="I75" s="20">
        <v>3.6259259259259257E-3</v>
      </c>
      <c r="J75" s="4" t="s">
        <v>236</v>
      </c>
      <c r="K75" s="2">
        <v>9</v>
      </c>
    </row>
    <row r="76" spans="1:11" x14ac:dyDescent="0.25">
      <c r="A76" s="23">
        <v>84</v>
      </c>
      <c r="B76" s="67">
        <v>73</v>
      </c>
      <c r="C76" t="s">
        <v>136</v>
      </c>
      <c r="D76" s="2" t="s">
        <v>19</v>
      </c>
      <c r="E76" s="3" t="s">
        <v>102</v>
      </c>
      <c r="F76" s="2">
        <v>1970</v>
      </c>
      <c r="G76" s="30">
        <v>4.5370370370370373E-2</v>
      </c>
      <c r="H76" s="13">
        <v>11.479591836734693</v>
      </c>
      <c r="I76" s="20">
        <v>3.6296296296296298E-3</v>
      </c>
      <c r="J76" s="4" t="s">
        <v>234</v>
      </c>
      <c r="K76" s="2">
        <v>19</v>
      </c>
    </row>
    <row r="77" spans="1:11" x14ac:dyDescent="0.25">
      <c r="A77" s="23">
        <v>85</v>
      </c>
      <c r="B77" s="67">
        <v>74</v>
      </c>
      <c r="C77" t="s">
        <v>137</v>
      </c>
      <c r="D77" s="2" t="s">
        <v>19</v>
      </c>
      <c r="E77" s="3" t="s">
        <v>104</v>
      </c>
      <c r="F77" s="2">
        <v>1975</v>
      </c>
      <c r="G77" s="30">
        <v>4.5405092592592594E-2</v>
      </c>
      <c r="H77" s="13">
        <v>11.470813153199082</v>
      </c>
      <c r="I77" s="20">
        <v>3.6324074074074075E-3</v>
      </c>
      <c r="J77" s="4" t="s">
        <v>234</v>
      </c>
      <c r="K77" s="2">
        <v>20</v>
      </c>
    </row>
    <row r="78" spans="1:11" x14ac:dyDescent="0.25">
      <c r="A78" s="23">
        <v>86</v>
      </c>
      <c r="B78" s="67">
        <v>75</v>
      </c>
      <c r="C78" t="s">
        <v>138</v>
      </c>
      <c r="D78" s="2" t="s">
        <v>19</v>
      </c>
      <c r="E78" s="3" t="s">
        <v>28</v>
      </c>
      <c r="F78" s="2">
        <v>1983</v>
      </c>
      <c r="G78" s="30">
        <v>4.5416666666666668E-2</v>
      </c>
      <c r="H78" s="13">
        <v>11.467889908256881</v>
      </c>
      <c r="I78" s="20">
        <v>3.6333333333333335E-3</v>
      </c>
      <c r="J78" s="4" t="s">
        <v>233</v>
      </c>
      <c r="K78" s="2">
        <v>27</v>
      </c>
    </row>
    <row r="79" spans="1:11" x14ac:dyDescent="0.25">
      <c r="A79" s="23">
        <v>89</v>
      </c>
      <c r="B79" s="67">
        <v>76</v>
      </c>
      <c r="C79" t="s">
        <v>141</v>
      </c>
      <c r="D79" s="2" t="s">
        <v>19</v>
      </c>
      <c r="E79" s="3" t="s">
        <v>102</v>
      </c>
      <c r="F79" s="2">
        <v>1969</v>
      </c>
      <c r="G79" s="30">
        <v>4.5914351851851852E-2</v>
      </c>
      <c r="H79" s="13">
        <v>11.34358457272498</v>
      </c>
      <c r="I79" s="20">
        <v>3.673148148148148E-3</v>
      </c>
      <c r="J79" s="4" t="s">
        <v>234</v>
      </c>
      <c r="K79" s="2">
        <v>21</v>
      </c>
    </row>
    <row r="80" spans="1:11" x14ac:dyDescent="0.25">
      <c r="A80" s="23">
        <v>90</v>
      </c>
      <c r="B80" s="67">
        <v>77</v>
      </c>
      <c r="C80" t="s">
        <v>142</v>
      </c>
      <c r="D80" s="2" t="s">
        <v>19</v>
      </c>
      <c r="E80" s="3" t="s">
        <v>102</v>
      </c>
      <c r="F80" s="2">
        <v>1958</v>
      </c>
      <c r="G80" s="30">
        <v>4.6134259259259257E-2</v>
      </c>
      <c r="H80" s="13">
        <v>11.289513296537883</v>
      </c>
      <c r="I80" s="20">
        <v>3.6907407407407405E-3</v>
      </c>
      <c r="J80" s="4" t="s">
        <v>236</v>
      </c>
      <c r="K80" s="2">
        <v>10</v>
      </c>
    </row>
    <row r="81" spans="1:11" x14ac:dyDescent="0.25">
      <c r="A81" s="23">
        <v>91</v>
      </c>
      <c r="B81" s="67">
        <v>78</v>
      </c>
      <c r="C81" t="s">
        <v>143</v>
      </c>
      <c r="D81" s="2" t="s">
        <v>19</v>
      </c>
      <c r="E81" s="3" t="s">
        <v>114</v>
      </c>
      <c r="F81" s="2">
        <v>1973</v>
      </c>
      <c r="G81" s="30">
        <v>4.614583333333333E-2</v>
      </c>
      <c r="H81" s="13">
        <v>11.28668171557562</v>
      </c>
      <c r="I81" s="20">
        <v>3.6916666666666664E-3</v>
      </c>
      <c r="J81" s="4" t="s">
        <v>234</v>
      </c>
      <c r="K81" s="2">
        <v>22</v>
      </c>
    </row>
    <row r="82" spans="1:11" x14ac:dyDescent="0.25">
      <c r="A82" s="23">
        <v>92</v>
      </c>
      <c r="B82" s="67">
        <v>79</v>
      </c>
      <c r="C82" t="s">
        <v>144</v>
      </c>
      <c r="D82" s="2" t="s">
        <v>19</v>
      </c>
      <c r="E82" s="3" t="s">
        <v>114</v>
      </c>
      <c r="F82" s="2">
        <v>1966</v>
      </c>
      <c r="G82" s="30">
        <v>4.6238425925925926E-2</v>
      </c>
      <c r="H82" s="13">
        <v>11.264080100125156</v>
      </c>
      <c r="I82" s="20">
        <v>3.6990740740740742E-3</v>
      </c>
      <c r="J82" s="4" t="s">
        <v>236</v>
      </c>
      <c r="K82" s="2">
        <v>11</v>
      </c>
    </row>
    <row r="83" spans="1:11" x14ac:dyDescent="0.25">
      <c r="A83" s="23">
        <v>93</v>
      </c>
      <c r="B83" s="67">
        <v>80</v>
      </c>
      <c r="C83" t="s">
        <v>145</v>
      </c>
      <c r="D83" s="2" t="s">
        <v>19</v>
      </c>
      <c r="E83" s="3" t="s">
        <v>146</v>
      </c>
      <c r="F83" s="2">
        <v>1970</v>
      </c>
      <c r="G83" s="30">
        <v>4.6759259259259257E-2</v>
      </c>
      <c r="H83" s="13">
        <v>11.138613861386139</v>
      </c>
      <c r="I83" s="20">
        <v>3.7407407407407407E-3</v>
      </c>
      <c r="J83" s="4" t="s">
        <v>234</v>
      </c>
      <c r="K83" s="2">
        <v>23</v>
      </c>
    </row>
    <row r="84" spans="1:11" x14ac:dyDescent="0.25">
      <c r="A84" s="23">
        <v>94</v>
      </c>
      <c r="B84" s="67">
        <v>81</v>
      </c>
      <c r="C84" t="s">
        <v>147</v>
      </c>
      <c r="D84" s="2" t="s">
        <v>19</v>
      </c>
      <c r="E84" s="3" t="s">
        <v>111</v>
      </c>
      <c r="F84" s="2">
        <v>1978</v>
      </c>
      <c r="G84" s="30">
        <v>4.6851851851851853E-2</v>
      </c>
      <c r="H84" s="13">
        <v>11.116600790513834</v>
      </c>
      <c r="I84" s="20">
        <v>3.748148148148148E-3</v>
      </c>
      <c r="J84" s="4" t="s">
        <v>233</v>
      </c>
      <c r="K84" s="2">
        <v>28</v>
      </c>
    </row>
    <row r="85" spans="1:11" x14ac:dyDescent="0.25">
      <c r="A85" s="23">
        <v>96</v>
      </c>
      <c r="B85" s="67">
        <v>82</v>
      </c>
      <c r="C85" t="s">
        <v>149</v>
      </c>
      <c r="D85" s="2" t="s">
        <v>19</v>
      </c>
      <c r="E85" s="3" t="s">
        <v>118</v>
      </c>
      <c r="F85" s="2">
        <v>1974</v>
      </c>
      <c r="G85" s="30">
        <v>4.7060185185185184E-2</v>
      </c>
      <c r="H85" s="13">
        <v>11.067388096409248</v>
      </c>
      <c r="I85" s="20">
        <v>3.7648148148148146E-3</v>
      </c>
      <c r="J85" s="4" t="s">
        <v>234</v>
      </c>
      <c r="K85" s="2">
        <v>24</v>
      </c>
    </row>
    <row r="86" spans="1:11" x14ac:dyDescent="0.25">
      <c r="A86" s="23">
        <v>98</v>
      </c>
      <c r="B86" s="67">
        <v>83</v>
      </c>
      <c r="C86" t="s">
        <v>151</v>
      </c>
      <c r="D86" s="2" t="s">
        <v>19</v>
      </c>
      <c r="E86" s="3" t="s">
        <v>77</v>
      </c>
      <c r="F86" s="2">
        <v>1963</v>
      </c>
      <c r="G86" s="30">
        <v>4.7083333333333331E-2</v>
      </c>
      <c r="H86" s="13">
        <v>11.061946902654867</v>
      </c>
      <c r="I86" s="20">
        <v>3.7666666666666664E-3</v>
      </c>
      <c r="J86" s="4" t="s">
        <v>236</v>
      </c>
      <c r="K86" s="2">
        <v>12</v>
      </c>
    </row>
    <row r="87" spans="1:11" x14ac:dyDescent="0.25">
      <c r="A87" s="23">
        <v>99</v>
      </c>
      <c r="B87" s="67">
        <v>84</v>
      </c>
      <c r="C87" t="s">
        <v>152</v>
      </c>
      <c r="D87" s="2" t="s">
        <v>19</v>
      </c>
      <c r="E87" s="3" t="s">
        <v>153</v>
      </c>
      <c r="F87" s="2">
        <v>1978</v>
      </c>
      <c r="G87" s="30">
        <v>4.7106481481481478E-2</v>
      </c>
      <c r="H87" s="13">
        <v>11.056511056511058</v>
      </c>
      <c r="I87" s="20">
        <v>3.7685185185185183E-3</v>
      </c>
      <c r="J87" s="4" t="s">
        <v>233</v>
      </c>
      <c r="K87" s="2">
        <v>29</v>
      </c>
    </row>
    <row r="88" spans="1:11" x14ac:dyDescent="0.25">
      <c r="A88" s="23">
        <v>102</v>
      </c>
      <c r="B88" s="67">
        <v>85</v>
      </c>
      <c r="C88" t="s">
        <v>157</v>
      </c>
      <c r="D88" s="2" t="s">
        <v>19</v>
      </c>
      <c r="E88" s="3" t="s">
        <v>24</v>
      </c>
      <c r="F88" s="2">
        <v>1976</v>
      </c>
      <c r="G88" s="30">
        <v>4.7337962962962964E-2</v>
      </c>
      <c r="H88" s="13">
        <v>11.002444987775062</v>
      </c>
      <c r="I88" s="20">
        <v>3.7870370370370371E-3</v>
      </c>
      <c r="J88" s="4" t="s">
        <v>234</v>
      </c>
      <c r="K88" s="2">
        <v>25</v>
      </c>
    </row>
    <row r="89" spans="1:11" x14ac:dyDescent="0.25">
      <c r="A89" s="23">
        <v>104</v>
      </c>
      <c r="B89" s="67">
        <v>86</v>
      </c>
      <c r="C89" t="s">
        <v>159</v>
      </c>
      <c r="D89" s="2" t="s">
        <v>19</v>
      </c>
      <c r="E89" s="3" t="s">
        <v>28</v>
      </c>
      <c r="F89" s="2">
        <v>1972</v>
      </c>
      <c r="G89" s="30">
        <v>4.7673611111111111E-2</v>
      </c>
      <c r="H89" s="13">
        <v>10.924981791697014</v>
      </c>
      <c r="I89" s="20">
        <v>3.8138888888888888E-3</v>
      </c>
      <c r="J89" s="4" t="s">
        <v>234</v>
      </c>
      <c r="K89" s="2">
        <v>26</v>
      </c>
    </row>
    <row r="90" spans="1:11" x14ac:dyDescent="0.25">
      <c r="A90" s="23">
        <v>105</v>
      </c>
      <c r="B90" s="67">
        <v>87</v>
      </c>
      <c r="C90" t="s">
        <v>160</v>
      </c>
      <c r="D90" s="2" t="s">
        <v>19</v>
      </c>
      <c r="E90" s="3" t="s">
        <v>161</v>
      </c>
      <c r="F90" s="2">
        <v>1953</v>
      </c>
      <c r="G90" s="30">
        <v>4.7754629629629633E-2</v>
      </c>
      <c r="H90" s="13">
        <v>10.906446921958313</v>
      </c>
      <c r="I90" s="20">
        <v>3.8203703703703707E-3</v>
      </c>
      <c r="J90" s="4" t="s">
        <v>240</v>
      </c>
      <c r="K90" s="2">
        <v>3</v>
      </c>
    </row>
    <row r="91" spans="1:11" x14ac:dyDescent="0.25">
      <c r="A91" s="23">
        <v>106</v>
      </c>
      <c r="B91" s="67">
        <v>88</v>
      </c>
      <c r="C91" t="s">
        <v>162</v>
      </c>
      <c r="D91" s="2" t="s">
        <v>19</v>
      </c>
      <c r="E91" s="3" t="s">
        <v>163</v>
      </c>
      <c r="F91" s="2">
        <v>1971</v>
      </c>
      <c r="G91" s="30">
        <v>4.777777777777778E-2</v>
      </c>
      <c r="H91" s="13">
        <v>10.901162790697674</v>
      </c>
      <c r="I91" s="20">
        <v>3.8222222222222225E-3</v>
      </c>
      <c r="J91" s="4" t="s">
        <v>234</v>
      </c>
      <c r="K91" s="2">
        <v>27</v>
      </c>
    </row>
    <row r="92" spans="1:11" x14ac:dyDescent="0.25">
      <c r="A92" s="23">
        <v>107</v>
      </c>
      <c r="B92" s="67">
        <v>89</v>
      </c>
      <c r="C92" t="s">
        <v>164</v>
      </c>
      <c r="D92" s="2" t="s">
        <v>19</v>
      </c>
      <c r="E92" s="3" t="s">
        <v>165</v>
      </c>
      <c r="F92" s="2">
        <v>1961</v>
      </c>
      <c r="G92" s="30">
        <v>4.7835648148148148E-2</v>
      </c>
      <c r="H92" s="13">
        <v>10.887974836680378</v>
      </c>
      <c r="I92" s="20">
        <v>3.8268518518518517E-3</v>
      </c>
      <c r="J92" s="4" t="s">
        <v>236</v>
      </c>
      <c r="K92" s="2">
        <v>13</v>
      </c>
    </row>
    <row r="93" spans="1:11" x14ac:dyDescent="0.25">
      <c r="A93" s="23">
        <v>109</v>
      </c>
      <c r="B93" s="67">
        <v>90</v>
      </c>
      <c r="C93" t="s">
        <v>167</v>
      </c>
      <c r="D93" s="2" t="s">
        <v>19</v>
      </c>
      <c r="E93" s="3" t="s">
        <v>46</v>
      </c>
      <c r="F93" s="2">
        <v>1970</v>
      </c>
      <c r="G93" s="30">
        <v>4.8101851851851854E-2</v>
      </c>
      <c r="H93" s="13">
        <v>10.827718960538979</v>
      </c>
      <c r="I93" s="20">
        <v>3.8481481481481483E-3</v>
      </c>
      <c r="J93" s="4" t="s">
        <v>234</v>
      </c>
      <c r="K93" s="2">
        <v>28</v>
      </c>
    </row>
    <row r="94" spans="1:11" x14ac:dyDescent="0.25">
      <c r="A94" s="23">
        <v>111</v>
      </c>
      <c r="B94" s="67">
        <v>91</v>
      </c>
      <c r="C94" t="s">
        <v>169</v>
      </c>
      <c r="D94" s="2" t="s">
        <v>19</v>
      </c>
      <c r="E94" s="3" t="s">
        <v>170</v>
      </c>
      <c r="F94" s="2">
        <v>1962</v>
      </c>
      <c r="G94" s="30">
        <v>4.8391203703703707E-2</v>
      </c>
      <c r="H94" s="13">
        <v>10.762975364745275</v>
      </c>
      <c r="I94" s="20">
        <v>3.8712962962962967E-3</v>
      </c>
      <c r="J94" s="4" t="s">
        <v>236</v>
      </c>
      <c r="K94" s="2">
        <v>14</v>
      </c>
    </row>
    <row r="95" spans="1:11" x14ac:dyDescent="0.25">
      <c r="A95" s="23">
        <v>114</v>
      </c>
      <c r="B95" s="67">
        <v>92</v>
      </c>
      <c r="C95" t="s">
        <v>173</v>
      </c>
      <c r="D95" s="2" t="s">
        <v>19</v>
      </c>
      <c r="E95" s="3" t="s">
        <v>102</v>
      </c>
      <c r="F95" s="2">
        <v>1964</v>
      </c>
      <c r="G95" s="30">
        <v>4.9004629629629627E-2</v>
      </c>
      <c r="H95" s="13">
        <v>10.628247520075579</v>
      </c>
      <c r="I95" s="20">
        <v>3.9203703703703701E-3</v>
      </c>
      <c r="J95" s="4" t="s">
        <v>236</v>
      </c>
      <c r="K95" s="2">
        <v>15</v>
      </c>
    </row>
    <row r="96" spans="1:11" x14ac:dyDescent="0.25">
      <c r="A96" s="23">
        <v>115</v>
      </c>
      <c r="B96" s="67">
        <v>93</v>
      </c>
      <c r="C96" t="s">
        <v>174</v>
      </c>
      <c r="D96" s="2" t="s">
        <v>19</v>
      </c>
      <c r="E96" s="3" t="s">
        <v>175</v>
      </c>
      <c r="F96" s="2">
        <v>1960</v>
      </c>
      <c r="G96" s="30">
        <v>4.9085648148148149E-2</v>
      </c>
      <c r="H96" s="13">
        <v>10.610705022400376</v>
      </c>
      <c r="I96" s="20">
        <v>3.9268518518518515E-3</v>
      </c>
      <c r="J96" s="4" t="s">
        <v>236</v>
      </c>
      <c r="K96" s="2">
        <v>16</v>
      </c>
    </row>
    <row r="97" spans="1:11" x14ac:dyDescent="0.25">
      <c r="A97" s="23">
        <v>116</v>
      </c>
      <c r="B97" s="67">
        <v>94</v>
      </c>
      <c r="C97" t="s">
        <v>176</v>
      </c>
      <c r="D97" s="2" t="s">
        <v>19</v>
      </c>
      <c r="E97" s="3" t="s">
        <v>48</v>
      </c>
      <c r="F97" s="2">
        <v>1976</v>
      </c>
      <c r="G97" s="30">
        <v>4.9386574074074076E-2</v>
      </c>
      <c r="H97" s="13">
        <v>10.546051089758611</v>
      </c>
      <c r="I97" s="20">
        <v>3.9509259259259263E-3</v>
      </c>
      <c r="J97" s="4" t="s">
        <v>234</v>
      </c>
      <c r="K97" s="2">
        <v>29</v>
      </c>
    </row>
    <row r="98" spans="1:11" x14ac:dyDescent="0.25">
      <c r="A98" s="23">
        <v>119</v>
      </c>
      <c r="B98" s="67">
        <v>95</v>
      </c>
      <c r="C98" t="s">
        <v>179</v>
      </c>
      <c r="D98" s="2" t="s">
        <v>19</v>
      </c>
      <c r="E98" s="3" t="s">
        <v>102</v>
      </c>
      <c r="F98" s="2">
        <v>1966</v>
      </c>
      <c r="G98" s="30">
        <v>4.9502314814814811E-2</v>
      </c>
      <c r="H98" s="13">
        <v>10.521393500116906</v>
      </c>
      <c r="I98" s="20">
        <v>3.9601851851851846E-3</v>
      </c>
      <c r="J98" s="4" t="s">
        <v>236</v>
      </c>
      <c r="K98" s="2">
        <v>17</v>
      </c>
    </row>
    <row r="99" spans="1:11" x14ac:dyDescent="0.25">
      <c r="A99" s="23">
        <v>120</v>
      </c>
      <c r="B99" s="67">
        <v>96</v>
      </c>
      <c r="C99" t="s">
        <v>180</v>
      </c>
      <c r="D99" s="2" t="s">
        <v>19</v>
      </c>
      <c r="E99" s="3" t="s">
        <v>107</v>
      </c>
      <c r="F99" s="2">
        <v>1955</v>
      </c>
      <c r="G99" s="30">
        <v>4.9942129629629628E-2</v>
      </c>
      <c r="H99" s="13">
        <v>10.428736964078796</v>
      </c>
      <c r="I99" s="20">
        <v>3.9953703703703705E-3</v>
      </c>
      <c r="J99" s="4" t="s">
        <v>240</v>
      </c>
      <c r="K99" s="2">
        <v>4</v>
      </c>
    </row>
    <row r="100" spans="1:11" x14ac:dyDescent="0.25">
      <c r="A100" s="23">
        <v>121</v>
      </c>
      <c r="B100" s="67">
        <v>97</v>
      </c>
      <c r="C100" t="s">
        <v>181</v>
      </c>
      <c r="D100" s="2" t="s">
        <v>19</v>
      </c>
      <c r="E100" s="3" t="s">
        <v>111</v>
      </c>
      <c r="F100" s="2">
        <v>1957</v>
      </c>
      <c r="G100" s="30">
        <v>5.002314814814815E-2</v>
      </c>
      <c r="H100" s="13">
        <v>10.411846367422489</v>
      </c>
      <c r="I100" s="20">
        <v>4.0018518518518519E-3</v>
      </c>
      <c r="J100" s="4" t="s">
        <v>236</v>
      </c>
      <c r="K100" s="2">
        <v>18</v>
      </c>
    </row>
    <row r="101" spans="1:11" x14ac:dyDescent="0.25">
      <c r="A101" s="23">
        <v>122</v>
      </c>
      <c r="B101" s="67">
        <v>98</v>
      </c>
      <c r="C101" t="s">
        <v>182</v>
      </c>
      <c r="D101" s="2" t="s">
        <v>19</v>
      </c>
      <c r="E101" s="3" t="s">
        <v>183</v>
      </c>
      <c r="F101" s="2">
        <v>1983</v>
      </c>
      <c r="G101" s="30">
        <v>5.0509259259259261E-2</v>
      </c>
      <c r="H101" s="13">
        <v>10.311640696608615</v>
      </c>
      <c r="I101" s="20">
        <v>4.0407407407407406E-3</v>
      </c>
      <c r="J101" s="4" t="s">
        <v>233</v>
      </c>
      <c r="K101" s="2">
        <v>30</v>
      </c>
    </row>
    <row r="102" spans="1:11" x14ac:dyDescent="0.25">
      <c r="A102" s="23">
        <v>123</v>
      </c>
      <c r="B102" s="67">
        <v>99</v>
      </c>
      <c r="C102" t="s">
        <v>184</v>
      </c>
      <c r="D102" s="2" t="s">
        <v>19</v>
      </c>
      <c r="E102" s="3" t="s">
        <v>102</v>
      </c>
      <c r="F102" s="2">
        <v>1961</v>
      </c>
      <c r="G102" s="30">
        <v>5.0567129629629629E-2</v>
      </c>
      <c r="H102" s="13">
        <v>10.299839780270085</v>
      </c>
      <c r="I102" s="20">
        <v>4.0453703703703702E-3</v>
      </c>
      <c r="J102" s="4" t="s">
        <v>236</v>
      </c>
      <c r="K102" s="2">
        <v>19</v>
      </c>
    </row>
    <row r="103" spans="1:11" x14ac:dyDescent="0.25">
      <c r="A103" s="23">
        <v>124</v>
      </c>
      <c r="B103" s="67">
        <v>100</v>
      </c>
      <c r="C103" t="s">
        <v>185</v>
      </c>
      <c r="D103" s="2" t="s">
        <v>19</v>
      </c>
      <c r="E103" s="3" t="s">
        <v>104</v>
      </c>
      <c r="F103" s="2">
        <v>1972</v>
      </c>
      <c r="G103" s="30">
        <v>5.0578703703703702E-2</v>
      </c>
      <c r="H103" s="13">
        <v>10.297482837528603</v>
      </c>
      <c r="I103" s="20">
        <v>4.0462962962962961E-3</v>
      </c>
      <c r="J103" s="4" t="s">
        <v>234</v>
      </c>
      <c r="K103" s="2">
        <v>30</v>
      </c>
    </row>
    <row r="104" spans="1:11" x14ac:dyDescent="0.25">
      <c r="A104" s="23">
        <v>126</v>
      </c>
      <c r="B104" s="67">
        <v>101</v>
      </c>
      <c r="C104" t="s">
        <v>188</v>
      </c>
      <c r="D104" s="2" t="s">
        <v>19</v>
      </c>
      <c r="E104" s="3" t="s">
        <v>187</v>
      </c>
      <c r="F104" s="2">
        <v>1964</v>
      </c>
      <c r="G104" s="30">
        <v>5.0613425925925923E-2</v>
      </c>
      <c r="H104" s="13">
        <v>10.290418477018067</v>
      </c>
      <c r="I104" s="20">
        <v>4.0490740740740739E-3</v>
      </c>
      <c r="J104" s="4" t="s">
        <v>236</v>
      </c>
      <c r="K104" s="2">
        <v>20</v>
      </c>
    </row>
    <row r="105" spans="1:11" x14ac:dyDescent="0.25">
      <c r="A105" s="23">
        <v>127</v>
      </c>
      <c r="B105" s="67">
        <v>102</v>
      </c>
      <c r="C105" t="s">
        <v>189</v>
      </c>
      <c r="D105" s="2" t="s">
        <v>19</v>
      </c>
      <c r="E105" s="3" t="s">
        <v>102</v>
      </c>
      <c r="F105" s="2">
        <v>1974</v>
      </c>
      <c r="G105" s="30">
        <v>5.0625000000000003E-2</v>
      </c>
      <c r="H105" s="13">
        <v>10.288065843621398</v>
      </c>
      <c r="I105" s="20">
        <v>4.0500000000000006E-3</v>
      </c>
      <c r="J105" s="4" t="s">
        <v>234</v>
      </c>
      <c r="K105" s="2">
        <v>31</v>
      </c>
    </row>
    <row r="106" spans="1:11" x14ac:dyDescent="0.25">
      <c r="A106" s="23">
        <v>130</v>
      </c>
      <c r="B106" s="67">
        <v>103</v>
      </c>
      <c r="C106" t="s">
        <v>192</v>
      </c>
      <c r="D106" s="2" t="s">
        <v>19</v>
      </c>
      <c r="E106" s="3" t="s">
        <v>60</v>
      </c>
      <c r="F106" s="2">
        <v>1992</v>
      </c>
      <c r="G106" s="30">
        <v>5.1435185185185188E-2</v>
      </c>
      <c r="H106" s="13">
        <v>10.126012601260125</v>
      </c>
      <c r="I106" s="20">
        <v>4.1148148148148151E-3</v>
      </c>
      <c r="J106" s="4" t="s">
        <v>232</v>
      </c>
      <c r="K106" s="2">
        <v>15</v>
      </c>
    </row>
    <row r="107" spans="1:11" x14ac:dyDescent="0.25">
      <c r="A107" s="23">
        <v>131</v>
      </c>
      <c r="B107" s="67">
        <v>104</v>
      </c>
      <c r="C107" t="s">
        <v>193</v>
      </c>
      <c r="D107" s="2" t="s">
        <v>19</v>
      </c>
      <c r="E107" s="3" t="s">
        <v>194</v>
      </c>
      <c r="F107" s="2">
        <v>1967</v>
      </c>
      <c r="G107" s="30">
        <v>5.1481481481481482E-2</v>
      </c>
      <c r="H107" s="13">
        <v>10.116906474820144</v>
      </c>
      <c r="I107" s="20">
        <v>4.1185185185185188E-3</v>
      </c>
      <c r="J107" s="4" t="s">
        <v>234</v>
      </c>
      <c r="K107" s="2">
        <v>32</v>
      </c>
    </row>
    <row r="108" spans="1:11" x14ac:dyDescent="0.25">
      <c r="A108" s="23">
        <v>132</v>
      </c>
      <c r="B108" s="67">
        <v>105</v>
      </c>
      <c r="C108" t="s">
        <v>195</v>
      </c>
      <c r="D108" s="2" t="s">
        <v>19</v>
      </c>
      <c r="E108" s="3" t="s">
        <v>194</v>
      </c>
      <c r="F108" s="2">
        <v>1971</v>
      </c>
      <c r="G108" s="30">
        <v>5.1504629629629629E-2</v>
      </c>
      <c r="H108" s="13">
        <v>10.112359550561797</v>
      </c>
      <c r="I108" s="20">
        <v>4.1203703703703706E-3</v>
      </c>
      <c r="J108" s="4" t="s">
        <v>234</v>
      </c>
      <c r="K108" s="2">
        <v>33</v>
      </c>
    </row>
    <row r="109" spans="1:11" x14ac:dyDescent="0.25">
      <c r="A109" s="23">
        <v>133</v>
      </c>
      <c r="B109" s="67">
        <v>106</v>
      </c>
      <c r="C109" t="s">
        <v>196</v>
      </c>
      <c r="D109" s="2" t="s">
        <v>19</v>
      </c>
      <c r="E109" s="3" t="s">
        <v>77</v>
      </c>
      <c r="F109" s="2">
        <v>1965</v>
      </c>
      <c r="G109" s="30">
        <v>5.1782407407407409E-2</v>
      </c>
      <c r="H109" s="13">
        <v>10.05811354492624</v>
      </c>
      <c r="I109" s="20">
        <v>4.1425925925925927E-3</v>
      </c>
      <c r="J109" s="4" t="s">
        <v>236</v>
      </c>
      <c r="K109" s="2">
        <v>21</v>
      </c>
    </row>
    <row r="110" spans="1:11" x14ac:dyDescent="0.25">
      <c r="A110" s="23">
        <v>134</v>
      </c>
      <c r="B110" s="67">
        <v>107</v>
      </c>
      <c r="C110" t="s">
        <v>197</v>
      </c>
      <c r="D110" s="2" t="s">
        <v>19</v>
      </c>
      <c r="E110" s="3" t="s">
        <v>39</v>
      </c>
      <c r="F110" s="2">
        <v>1989</v>
      </c>
      <c r="G110" s="30">
        <v>5.1840277777777777E-2</v>
      </c>
      <c r="H110" s="13">
        <v>10.046885465505694</v>
      </c>
      <c r="I110" s="20">
        <v>4.1472222222222223E-3</v>
      </c>
      <c r="J110" s="4" t="s">
        <v>232</v>
      </c>
      <c r="K110" s="2">
        <v>16</v>
      </c>
    </row>
    <row r="111" spans="1:11" x14ac:dyDescent="0.25">
      <c r="A111" s="23">
        <v>137</v>
      </c>
      <c r="B111" s="67">
        <v>108</v>
      </c>
      <c r="C111" t="s">
        <v>200</v>
      </c>
      <c r="D111" s="2" t="s">
        <v>19</v>
      </c>
      <c r="E111" s="3" t="s">
        <v>102</v>
      </c>
      <c r="F111" s="2">
        <v>1969</v>
      </c>
      <c r="G111" s="30">
        <v>5.275462962962963E-2</v>
      </c>
      <c r="H111" s="13">
        <v>9.8727512066695926</v>
      </c>
      <c r="I111" s="20">
        <v>4.2203703703703709E-3</v>
      </c>
      <c r="J111" s="4" t="s">
        <v>234</v>
      </c>
      <c r="K111" s="2">
        <v>34</v>
      </c>
    </row>
    <row r="112" spans="1:11" x14ac:dyDescent="0.25">
      <c r="A112" s="23">
        <v>138</v>
      </c>
      <c r="B112" s="67">
        <v>109</v>
      </c>
      <c r="C112" t="s">
        <v>201</v>
      </c>
      <c r="D112" s="2" t="s">
        <v>19</v>
      </c>
      <c r="E112" s="3" t="s">
        <v>60</v>
      </c>
      <c r="F112" s="2">
        <v>1996</v>
      </c>
      <c r="G112" s="30">
        <v>5.3020833333333336E-2</v>
      </c>
      <c r="H112" s="13">
        <v>9.8231827111984273</v>
      </c>
      <c r="I112" s="20">
        <v>4.241666666666667E-3</v>
      </c>
      <c r="J112" s="4" t="s">
        <v>232</v>
      </c>
      <c r="K112" s="2">
        <v>17</v>
      </c>
    </row>
    <row r="113" spans="1:11" x14ac:dyDescent="0.25">
      <c r="A113" s="23">
        <v>139</v>
      </c>
      <c r="B113" s="67">
        <v>110</v>
      </c>
      <c r="C113" t="s">
        <v>202</v>
      </c>
      <c r="D113" s="2" t="s">
        <v>19</v>
      </c>
      <c r="E113" s="3" t="s">
        <v>24</v>
      </c>
      <c r="F113" s="2">
        <v>1973</v>
      </c>
      <c r="G113" s="30">
        <v>5.3715277777777778E-2</v>
      </c>
      <c r="H113" s="13">
        <v>9.6961861667744014</v>
      </c>
      <c r="I113" s="20">
        <v>4.2972222222222222E-3</v>
      </c>
      <c r="J113" s="4" t="s">
        <v>234</v>
      </c>
      <c r="K113" s="2">
        <v>35</v>
      </c>
    </row>
    <row r="114" spans="1:11" x14ac:dyDescent="0.25">
      <c r="A114" s="23">
        <v>140</v>
      </c>
      <c r="B114" s="67">
        <v>111</v>
      </c>
      <c r="C114" t="s">
        <v>203</v>
      </c>
      <c r="D114" s="2" t="s">
        <v>19</v>
      </c>
      <c r="E114" s="3" t="s">
        <v>165</v>
      </c>
      <c r="F114" s="2">
        <v>1958</v>
      </c>
      <c r="G114" s="30">
        <v>5.3807870370370367E-2</v>
      </c>
      <c r="H114" s="13">
        <v>9.6795009679500978</v>
      </c>
      <c r="I114" s="20">
        <v>4.3046296296296296E-3</v>
      </c>
      <c r="J114" s="4" t="s">
        <v>236</v>
      </c>
      <c r="K114" s="2">
        <v>22</v>
      </c>
    </row>
    <row r="115" spans="1:11" x14ac:dyDescent="0.25">
      <c r="A115" s="23">
        <v>145</v>
      </c>
      <c r="B115" s="67">
        <v>112</v>
      </c>
      <c r="C115" t="s">
        <v>208</v>
      </c>
      <c r="D115" s="2" t="s">
        <v>19</v>
      </c>
      <c r="E115" s="3" t="s">
        <v>77</v>
      </c>
      <c r="F115" s="2">
        <v>1972</v>
      </c>
      <c r="G115" s="30">
        <v>5.5914351851851854E-2</v>
      </c>
      <c r="H115" s="13">
        <v>9.3148416476919884</v>
      </c>
      <c r="I115" s="20">
        <v>4.473148148148148E-3</v>
      </c>
      <c r="J115" s="4" t="s">
        <v>234</v>
      </c>
      <c r="K115" s="2">
        <v>36</v>
      </c>
    </row>
    <row r="116" spans="1:11" x14ac:dyDescent="0.25">
      <c r="A116" s="2">
        <v>146</v>
      </c>
      <c r="B116" s="67">
        <v>113</v>
      </c>
      <c r="C116" t="s">
        <v>209</v>
      </c>
      <c r="D116" s="2" t="s">
        <v>19</v>
      </c>
      <c r="E116" t="s">
        <v>48</v>
      </c>
      <c r="F116" s="2">
        <v>1975</v>
      </c>
      <c r="G116" s="30">
        <v>5.6215277777777781E-2</v>
      </c>
      <c r="H116" s="13">
        <v>9.2649783817171087</v>
      </c>
      <c r="I116" s="20">
        <v>4.4972222222222228E-3</v>
      </c>
      <c r="J116" s="4" t="s">
        <v>234</v>
      </c>
      <c r="K116" s="2">
        <v>37</v>
      </c>
    </row>
    <row r="117" spans="1:11" x14ac:dyDescent="0.25">
      <c r="A117" s="2">
        <v>147</v>
      </c>
      <c r="B117" s="67">
        <v>114</v>
      </c>
      <c r="C117" t="s">
        <v>210</v>
      </c>
      <c r="D117" s="2" t="s">
        <v>19</v>
      </c>
      <c r="E117" t="s">
        <v>48</v>
      </c>
      <c r="F117" s="2">
        <v>1975</v>
      </c>
      <c r="G117" s="30">
        <v>5.6377314814814818E-2</v>
      </c>
      <c r="H117" s="13">
        <v>9.2383494149045369</v>
      </c>
      <c r="I117" s="20">
        <v>4.5101851851851857E-3</v>
      </c>
      <c r="J117" s="4" t="s">
        <v>234</v>
      </c>
      <c r="K117" s="2">
        <v>38</v>
      </c>
    </row>
    <row r="118" spans="1:11" x14ac:dyDescent="0.25">
      <c r="A118" s="2">
        <v>149</v>
      </c>
      <c r="B118" s="67">
        <v>115</v>
      </c>
      <c r="C118" t="s">
        <v>212</v>
      </c>
      <c r="D118" s="2" t="s">
        <v>19</v>
      </c>
      <c r="E118" t="s">
        <v>84</v>
      </c>
      <c r="F118" s="2">
        <v>1967</v>
      </c>
      <c r="G118" s="30">
        <v>5.6423611111111112E-2</v>
      </c>
      <c r="H118" s="13">
        <v>9.2307692307692317</v>
      </c>
      <c r="I118" s="20">
        <v>4.5138888888888893E-3</v>
      </c>
      <c r="J118" s="4" t="s">
        <v>234</v>
      </c>
      <c r="K118" s="2">
        <v>39</v>
      </c>
    </row>
    <row r="119" spans="1:11" x14ac:dyDescent="0.25">
      <c r="A119" s="2">
        <v>150</v>
      </c>
      <c r="B119" s="67">
        <v>116</v>
      </c>
      <c r="C119" t="s">
        <v>213</v>
      </c>
      <c r="D119" s="2" t="s">
        <v>19</v>
      </c>
      <c r="E119" t="s">
        <v>107</v>
      </c>
      <c r="F119" s="2">
        <v>1970</v>
      </c>
      <c r="G119" s="30">
        <v>5.6458333333333333E-2</v>
      </c>
      <c r="H119" s="13">
        <v>9.2250922509225095</v>
      </c>
      <c r="I119" s="20">
        <v>4.5166666666666662E-3</v>
      </c>
      <c r="J119" s="4" t="s">
        <v>234</v>
      </c>
      <c r="K119" s="2">
        <v>40</v>
      </c>
    </row>
    <row r="120" spans="1:11" x14ac:dyDescent="0.25">
      <c r="A120" s="2">
        <v>151</v>
      </c>
      <c r="B120" s="67">
        <v>117</v>
      </c>
      <c r="C120" t="s">
        <v>214</v>
      </c>
      <c r="D120" s="2" t="s">
        <v>19</v>
      </c>
      <c r="E120" t="s">
        <v>107</v>
      </c>
      <c r="F120" s="2">
        <v>1959</v>
      </c>
      <c r="G120" s="30">
        <v>5.6469907407407406E-2</v>
      </c>
      <c r="H120" s="13">
        <v>9.2232014757122354</v>
      </c>
      <c r="I120" s="20">
        <v>4.5175925925925921E-3</v>
      </c>
      <c r="J120" s="4" t="s">
        <v>236</v>
      </c>
      <c r="K120" s="2">
        <v>23</v>
      </c>
    </row>
    <row r="121" spans="1:11" x14ac:dyDescent="0.25">
      <c r="A121" s="2">
        <v>152</v>
      </c>
      <c r="B121" s="67">
        <v>118</v>
      </c>
      <c r="C121" t="s">
        <v>215</v>
      </c>
      <c r="D121" s="2" t="s">
        <v>19</v>
      </c>
      <c r="E121" t="s">
        <v>107</v>
      </c>
      <c r="F121" s="2">
        <v>1953</v>
      </c>
      <c r="G121" s="30">
        <v>5.6990740740740738E-2</v>
      </c>
      <c r="H121" s="13">
        <v>9.1389114541023559</v>
      </c>
      <c r="I121" s="20">
        <v>4.5592592592592594E-3</v>
      </c>
      <c r="J121" s="4" t="s">
        <v>240</v>
      </c>
      <c r="K121" s="2">
        <v>5</v>
      </c>
    </row>
    <row r="122" spans="1:11" x14ac:dyDescent="0.25">
      <c r="A122" s="2">
        <v>153</v>
      </c>
      <c r="B122" s="67">
        <v>119</v>
      </c>
      <c r="C122" t="s">
        <v>216</v>
      </c>
      <c r="D122" s="2" t="s">
        <v>19</v>
      </c>
      <c r="E122" t="s">
        <v>104</v>
      </c>
      <c r="F122" s="2">
        <v>1963</v>
      </c>
      <c r="G122" s="30">
        <v>5.710648148148148E-2</v>
      </c>
      <c r="H122" s="13">
        <v>9.120389136603162</v>
      </c>
      <c r="I122" s="20">
        <v>4.5685185185185186E-3</v>
      </c>
      <c r="J122" s="4" t="s">
        <v>236</v>
      </c>
      <c r="K122" s="2">
        <v>24</v>
      </c>
    </row>
    <row r="123" spans="1:11" x14ac:dyDescent="0.25">
      <c r="A123" s="2">
        <v>154</v>
      </c>
      <c r="B123" s="67">
        <v>120</v>
      </c>
      <c r="C123" t="s">
        <v>217</v>
      </c>
      <c r="D123" s="2" t="s">
        <v>19</v>
      </c>
      <c r="E123" t="s">
        <v>107</v>
      </c>
      <c r="F123" s="2">
        <v>1975</v>
      </c>
      <c r="G123" s="30">
        <v>5.7430555555555554E-2</v>
      </c>
      <c r="H123" s="13">
        <v>9.0689238210399044</v>
      </c>
      <c r="I123" s="20">
        <v>4.5944444444444444E-3</v>
      </c>
      <c r="J123" s="4" t="s">
        <v>234</v>
      </c>
      <c r="K123" s="2">
        <v>41</v>
      </c>
    </row>
    <row r="124" spans="1:11" x14ac:dyDescent="0.25">
      <c r="A124" s="2">
        <v>156</v>
      </c>
      <c r="B124" s="67">
        <v>121</v>
      </c>
      <c r="C124" t="s">
        <v>219</v>
      </c>
      <c r="D124" s="2" t="s">
        <v>19</v>
      </c>
      <c r="E124" t="s">
        <v>88</v>
      </c>
      <c r="F124" s="2">
        <v>1994</v>
      </c>
      <c r="G124" s="30">
        <v>5.7650462962962966E-2</v>
      </c>
      <c r="H124" s="13">
        <v>9.0343304557317801</v>
      </c>
      <c r="I124" s="20">
        <v>4.6120370370370369E-3</v>
      </c>
      <c r="J124" s="4" t="s">
        <v>232</v>
      </c>
      <c r="K124" s="2">
        <v>18</v>
      </c>
    </row>
    <row r="125" spans="1:11" x14ac:dyDescent="0.25">
      <c r="A125" s="2">
        <v>157</v>
      </c>
      <c r="B125" s="67">
        <v>122</v>
      </c>
      <c r="C125" t="s">
        <v>220</v>
      </c>
      <c r="D125" s="2" t="s">
        <v>19</v>
      </c>
      <c r="E125" t="s">
        <v>170</v>
      </c>
      <c r="F125" s="2">
        <v>1959</v>
      </c>
      <c r="G125" s="30">
        <v>5.7650462962962966E-2</v>
      </c>
      <c r="H125" s="13">
        <v>9.0343304557317801</v>
      </c>
      <c r="I125" s="20">
        <v>4.6120370370370369E-3</v>
      </c>
      <c r="J125" s="4" t="s">
        <v>236</v>
      </c>
      <c r="K125" s="2">
        <v>25</v>
      </c>
    </row>
    <row r="126" spans="1:11" x14ac:dyDescent="0.25">
      <c r="A126" s="2">
        <v>158</v>
      </c>
      <c r="B126" s="67">
        <v>123</v>
      </c>
      <c r="C126" t="s">
        <v>221</v>
      </c>
      <c r="D126" s="2" t="s">
        <v>19</v>
      </c>
      <c r="E126" t="s">
        <v>28</v>
      </c>
      <c r="F126" s="2">
        <v>1955</v>
      </c>
      <c r="G126" s="30">
        <v>5.7777777777777775E-2</v>
      </c>
      <c r="H126" s="13">
        <v>9.0144230769230784</v>
      </c>
      <c r="I126" s="20">
        <v>4.622222222222222E-3</v>
      </c>
      <c r="J126" s="4" t="s">
        <v>240</v>
      </c>
      <c r="K126" s="2">
        <v>6</v>
      </c>
    </row>
    <row r="127" spans="1:11" x14ac:dyDescent="0.25">
      <c r="A127" s="2">
        <v>159</v>
      </c>
      <c r="B127" s="67">
        <v>124</v>
      </c>
      <c r="C127" t="s">
        <v>222</v>
      </c>
      <c r="D127" s="2" t="s">
        <v>19</v>
      </c>
      <c r="E127" t="s">
        <v>28</v>
      </c>
      <c r="F127" s="2">
        <v>1950</v>
      </c>
      <c r="G127" s="30">
        <v>5.7789351851851849E-2</v>
      </c>
      <c r="H127" s="13">
        <v>9.0126176647306231</v>
      </c>
      <c r="I127" s="20">
        <v>4.6231481481481479E-3</v>
      </c>
      <c r="J127" s="4" t="s">
        <v>240</v>
      </c>
      <c r="K127" s="2">
        <v>7</v>
      </c>
    </row>
    <row r="128" spans="1:11" x14ac:dyDescent="0.25">
      <c r="A128" s="2">
        <v>164</v>
      </c>
      <c r="B128" s="67">
        <v>125</v>
      </c>
      <c r="C128" t="s">
        <v>227</v>
      </c>
      <c r="D128" s="2" t="s">
        <v>19</v>
      </c>
      <c r="E128" t="s">
        <v>28</v>
      </c>
      <c r="F128" s="2">
        <v>1962</v>
      </c>
      <c r="G128" s="30">
        <v>6.2384259259259257E-2</v>
      </c>
      <c r="H128" s="13">
        <v>8.3487940630797777</v>
      </c>
      <c r="I128" s="20">
        <v>4.9907407407407409E-3</v>
      </c>
      <c r="J128" s="4" t="s">
        <v>236</v>
      </c>
      <c r="K128" s="2">
        <v>26</v>
      </c>
    </row>
    <row r="129" spans="1:11" x14ac:dyDescent="0.25">
      <c r="A129" s="2">
        <v>166</v>
      </c>
      <c r="B129" s="67">
        <v>126</v>
      </c>
      <c r="C129" t="s">
        <v>229</v>
      </c>
      <c r="D129" s="2" t="s">
        <v>19</v>
      </c>
      <c r="E129" t="s">
        <v>84</v>
      </c>
      <c r="F129" s="2">
        <v>1940</v>
      </c>
      <c r="G129" s="30">
        <v>7.7245370370370367E-2</v>
      </c>
      <c r="H129" s="13">
        <v>6.7425831585256226</v>
      </c>
      <c r="I129" s="20">
        <v>6.1796296296296295E-3</v>
      </c>
      <c r="J129" s="4" t="s">
        <v>240</v>
      </c>
      <c r="K129" s="2">
        <v>8</v>
      </c>
    </row>
    <row r="130" spans="1:11" x14ac:dyDescent="0.25">
      <c r="A130" s="2">
        <v>167</v>
      </c>
      <c r="B130" s="67">
        <v>127</v>
      </c>
      <c r="C130" t="s">
        <v>230</v>
      </c>
      <c r="D130" s="2" t="s">
        <v>19</v>
      </c>
      <c r="E130" t="s">
        <v>42</v>
      </c>
      <c r="F130" s="2">
        <v>1994</v>
      </c>
      <c r="G130" s="30">
        <v>7.7372685185185183E-2</v>
      </c>
      <c r="H130" s="13">
        <v>6.731488406881077</v>
      </c>
      <c r="I130" s="20">
        <v>6.1898148148148147E-3</v>
      </c>
      <c r="J130" s="4" t="s">
        <v>232</v>
      </c>
      <c r="K130" s="2">
        <v>19</v>
      </c>
    </row>
    <row r="131" spans="1:11" ht="15.75" x14ac:dyDescent="0.25">
      <c r="D131" s="55" t="s">
        <v>247</v>
      </c>
      <c r="G131" s="30"/>
      <c r="I131" s="20"/>
      <c r="J131" s="4"/>
    </row>
    <row r="132" spans="1:11" x14ac:dyDescent="0.25">
      <c r="A132" s="56">
        <v>15</v>
      </c>
      <c r="B132" s="57">
        <v>1</v>
      </c>
      <c r="C132" s="58" t="s">
        <v>43</v>
      </c>
      <c r="D132" s="59" t="s">
        <v>44</v>
      </c>
      <c r="E132" s="60" t="s">
        <v>24</v>
      </c>
      <c r="F132" s="59">
        <v>1981</v>
      </c>
      <c r="G132" s="61">
        <v>3.605324074074074E-2</v>
      </c>
      <c r="H132" s="62">
        <v>14.446227929373997</v>
      </c>
      <c r="I132" s="63">
        <v>2.8842592592592592E-3</v>
      </c>
      <c r="J132" s="64" t="s">
        <v>235</v>
      </c>
      <c r="K132" s="65">
        <v>1</v>
      </c>
    </row>
    <row r="133" spans="1:11" x14ac:dyDescent="0.25">
      <c r="A133" s="56">
        <v>28</v>
      </c>
      <c r="B133" s="57">
        <v>2</v>
      </c>
      <c r="C133" s="58" t="s">
        <v>61</v>
      </c>
      <c r="D133" s="59" t="s">
        <v>44</v>
      </c>
      <c r="E133" s="60" t="s">
        <v>62</v>
      </c>
      <c r="F133" s="59">
        <v>1988</v>
      </c>
      <c r="G133" s="61">
        <v>3.8206018518518521E-2</v>
      </c>
      <c r="H133" s="62">
        <v>13.632232656770675</v>
      </c>
      <c r="I133" s="63">
        <v>3.0564814814814816E-3</v>
      </c>
      <c r="J133" s="64" t="s">
        <v>235</v>
      </c>
      <c r="K133" s="65">
        <v>2</v>
      </c>
    </row>
    <row r="134" spans="1:11" x14ac:dyDescent="0.25">
      <c r="A134" s="56">
        <v>31</v>
      </c>
      <c r="B134" s="57">
        <v>3</v>
      </c>
      <c r="C134" s="58" t="s">
        <v>65</v>
      </c>
      <c r="D134" s="59" t="s">
        <v>44</v>
      </c>
      <c r="E134" s="60" t="s">
        <v>66</v>
      </c>
      <c r="F134" s="59">
        <v>1996</v>
      </c>
      <c r="G134" s="61">
        <v>3.8275462962962963E-2</v>
      </c>
      <c r="H134" s="62">
        <v>13.607499244027821</v>
      </c>
      <c r="I134" s="63">
        <v>3.0620370370370372E-3</v>
      </c>
      <c r="J134" s="64" t="s">
        <v>235</v>
      </c>
      <c r="K134" s="65">
        <v>3</v>
      </c>
    </row>
    <row r="135" spans="1:11" x14ac:dyDescent="0.25">
      <c r="A135" s="23">
        <v>42</v>
      </c>
      <c r="B135" s="67">
        <v>4</v>
      </c>
      <c r="C135" t="s">
        <v>82</v>
      </c>
      <c r="D135" s="2" t="s">
        <v>44</v>
      </c>
      <c r="E135" s="3" t="s">
        <v>57</v>
      </c>
      <c r="F135" s="2">
        <v>1977</v>
      </c>
      <c r="G135" s="30">
        <v>4.0011574074074074E-2</v>
      </c>
      <c r="H135" s="13">
        <v>13.017066820943015</v>
      </c>
      <c r="I135" s="20">
        <v>3.2009259259259261E-3</v>
      </c>
      <c r="J135" s="4" t="s">
        <v>237</v>
      </c>
      <c r="K135" s="2">
        <v>1</v>
      </c>
    </row>
    <row r="136" spans="1:11" x14ac:dyDescent="0.25">
      <c r="A136" s="23">
        <v>43</v>
      </c>
      <c r="B136" s="67">
        <v>5</v>
      </c>
      <c r="C136" t="s">
        <v>83</v>
      </c>
      <c r="D136" s="2" t="s">
        <v>44</v>
      </c>
      <c r="E136" s="3" t="s">
        <v>84</v>
      </c>
      <c r="F136" s="2">
        <v>1976</v>
      </c>
      <c r="G136" s="30">
        <v>4.0034722222222222E-2</v>
      </c>
      <c r="H136" s="13">
        <v>13.009540329575023</v>
      </c>
      <c r="I136" s="20">
        <v>3.2027777777777779E-3</v>
      </c>
      <c r="J136" s="4" t="s">
        <v>238</v>
      </c>
      <c r="K136" s="2">
        <v>1</v>
      </c>
    </row>
    <row r="137" spans="1:11" x14ac:dyDescent="0.25">
      <c r="A137" s="23">
        <v>48</v>
      </c>
      <c r="B137" s="67">
        <v>6</v>
      </c>
      <c r="C137" t="s">
        <v>90</v>
      </c>
      <c r="D137" s="2" t="s">
        <v>44</v>
      </c>
      <c r="E137" s="3" t="s">
        <v>91</v>
      </c>
      <c r="F137" s="2">
        <v>1977</v>
      </c>
      <c r="G137" s="30">
        <v>4.0509259259259259E-2</v>
      </c>
      <c r="H137" s="13">
        <v>12.857142857142856</v>
      </c>
      <c r="I137" s="20">
        <v>3.2407407407407406E-3</v>
      </c>
      <c r="J137" s="4" t="s">
        <v>237</v>
      </c>
      <c r="K137" s="2">
        <v>2</v>
      </c>
    </row>
    <row r="138" spans="1:11" x14ac:dyDescent="0.25">
      <c r="A138" s="23">
        <v>57</v>
      </c>
      <c r="B138" s="67">
        <v>7</v>
      </c>
      <c r="C138" t="s">
        <v>100</v>
      </c>
      <c r="D138" s="2" t="s">
        <v>44</v>
      </c>
      <c r="E138" s="3" t="s">
        <v>46</v>
      </c>
      <c r="F138" s="2">
        <v>1994</v>
      </c>
      <c r="G138" s="30">
        <v>4.221064814814815E-2</v>
      </c>
      <c r="H138" s="13">
        <v>12.338908692075679</v>
      </c>
      <c r="I138" s="20">
        <v>3.3768518518518518E-3</v>
      </c>
      <c r="J138" s="4" t="s">
        <v>239</v>
      </c>
      <c r="K138" s="2">
        <v>1</v>
      </c>
    </row>
    <row r="139" spans="1:11" x14ac:dyDescent="0.25">
      <c r="A139" s="23">
        <v>58</v>
      </c>
      <c r="B139" s="67">
        <v>8</v>
      </c>
      <c r="C139" t="s">
        <v>101</v>
      </c>
      <c r="D139" s="2" t="s">
        <v>44</v>
      </c>
      <c r="E139" s="3" t="s">
        <v>102</v>
      </c>
      <c r="F139" s="2">
        <v>1985</v>
      </c>
      <c r="G139" s="30">
        <v>4.221064814814815E-2</v>
      </c>
      <c r="H139" s="13">
        <v>12.338908692075679</v>
      </c>
      <c r="I139" s="20">
        <v>3.3768518518518518E-3</v>
      </c>
      <c r="J139" s="4" t="s">
        <v>237</v>
      </c>
      <c r="K139" s="2">
        <v>3</v>
      </c>
    </row>
    <row r="140" spans="1:11" x14ac:dyDescent="0.25">
      <c r="A140" s="23">
        <v>65</v>
      </c>
      <c r="B140" s="67">
        <v>9</v>
      </c>
      <c r="C140" t="s">
        <v>112</v>
      </c>
      <c r="D140" s="2" t="s">
        <v>44</v>
      </c>
      <c r="E140" s="3" t="s">
        <v>42</v>
      </c>
      <c r="F140" s="2">
        <v>1958</v>
      </c>
      <c r="G140" s="30">
        <v>4.372685185185185E-2</v>
      </c>
      <c r="H140" s="13">
        <v>11.911064055055585</v>
      </c>
      <c r="I140" s="20">
        <v>3.4981481481481478E-3</v>
      </c>
      <c r="J140" s="4" t="s">
        <v>241</v>
      </c>
      <c r="K140" s="2">
        <v>1</v>
      </c>
    </row>
    <row r="141" spans="1:11" x14ac:dyDescent="0.25">
      <c r="A141" s="23">
        <v>76</v>
      </c>
      <c r="B141" s="67">
        <v>10</v>
      </c>
      <c r="C141" t="s">
        <v>127</v>
      </c>
      <c r="D141" s="2" t="s">
        <v>44</v>
      </c>
      <c r="E141" s="3" t="s">
        <v>24</v>
      </c>
      <c r="F141" s="2">
        <v>1974</v>
      </c>
      <c r="G141" s="30">
        <v>4.4444444444444446E-2</v>
      </c>
      <c r="H141" s="13">
        <v>11.71875</v>
      </c>
      <c r="I141" s="20">
        <v>3.5555555555555557E-3</v>
      </c>
      <c r="J141" s="4" t="s">
        <v>238</v>
      </c>
      <c r="K141" s="2">
        <v>2</v>
      </c>
    </row>
    <row r="142" spans="1:11" x14ac:dyDescent="0.25">
      <c r="A142" s="23">
        <v>77</v>
      </c>
      <c r="B142" s="67">
        <v>11</v>
      </c>
      <c r="C142" t="s">
        <v>128</v>
      </c>
      <c r="D142" s="2" t="s">
        <v>44</v>
      </c>
      <c r="E142" s="3" t="s">
        <v>46</v>
      </c>
      <c r="F142" s="2">
        <v>1981</v>
      </c>
      <c r="G142" s="30">
        <v>4.4548611111111108E-2</v>
      </c>
      <c r="H142" s="13">
        <v>11.691348402182385</v>
      </c>
      <c r="I142" s="20">
        <v>3.5638888888888886E-3</v>
      </c>
      <c r="J142" s="4" t="s">
        <v>237</v>
      </c>
      <c r="K142" s="2">
        <v>4</v>
      </c>
    </row>
    <row r="143" spans="1:11" x14ac:dyDescent="0.25">
      <c r="A143" s="23">
        <v>87</v>
      </c>
      <c r="B143" s="67">
        <v>12</v>
      </c>
      <c r="C143" t="s">
        <v>139</v>
      </c>
      <c r="D143" s="2" t="s">
        <v>44</v>
      </c>
      <c r="E143" s="3" t="s">
        <v>104</v>
      </c>
      <c r="F143" s="2">
        <v>1975</v>
      </c>
      <c r="G143" s="30">
        <v>4.5416666666666668E-2</v>
      </c>
      <c r="H143" s="13">
        <v>11.467889908256881</v>
      </c>
      <c r="I143" s="20">
        <v>3.6333333333333335E-3</v>
      </c>
      <c r="J143" s="4" t="s">
        <v>238</v>
      </c>
      <c r="K143" s="2">
        <v>3</v>
      </c>
    </row>
    <row r="144" spans="1:11" x14ac:dyDescent="0.25">
      <c r="A144" s="23">
        <v>88</v>
      </c>
      <c r="B144" s="67">
        <v>13</v>
      </c>
      <c r="C144" t="s">
        <v>140</v>
      </c>
      <c r="D144" s="2" t="s">
        <v>44</v>
      </c>
      <c r="E144" s="3" t="s">
        <v>24</v>
      </c>
      <c r="F144" s="2">
        <v>1965</v>
      </c>
      <c r="G144" s="30">
        <v>4.5428240740740741E-2</v>
      </c>
      <c r="H144" s="13">
        <v>11.464968152866241</v>
      </c>
      <c r="I144" s="20">
        <v>3.6342592592592594E-3</v>
      </c>
      <c r="J144" s="4" t="s">
        <v>241</v>
      </c>
      <c r="K144" s="2">
        <v>2</v>
      </c>
    </row>
    <row r="145" spans="1:11" x14ac:dyDescent="0.25">
      <c r="A145" s="23">
        <v>95</v>
      </c>
      <c r="B145" s="67">
        <v>14</v>
      </c>
      <c r="C145" t="s">
        <v>148</v>
      </c>
      <c r="D145" s="2" t="s">
        <v>44</v>
      </c>
      <c r="E145" s="3" t="s">
        <v>118</v>
      </c>
      <c r="F145" s="2">
        <v>1971</v>
      </c>
      <c r="G145" s="30">
        <v>4.704861111111111E-2</v>
      </c>
      <c r="H145" s="13">
        <v>11.070110701107012</v>
      </c>
      <c r="I145" s="20">
        <v>3.7638888888888887E-3</v>
      </c>
      <c r="J145" s="4" t="s">
        <v>238</v>
      </c>
      <c r="K145" s="2">
        <v>4</v>
      </c>
    </row>
    <row r="146" spans="1:11" x14ac:dyDescent="0.25">
      <c r="A146" s="23">
        <v>97</v>
      </c>
      <c r="B146" s="67">
        <v>15</v>
      </c>
      <c r="C146" t="s">
        <v>150</v>
      </c>
      <c r="D146" s="2" t="s">
        <v>44</v>
      </c>
      <c r="E146" s="3" t="s">
        <v>84</v>
      </c>
      <c r="F146" s="2">
        <v>1978</v>
      </c>
      <c r="G146" s="30">
        <v>4.7071759259259258E-2</v>
      </c>
      <c r="H146" s="13">
        <v>11.064666830587656</v>
      </c>
      <c r="I146" s="20">
        <v>3.7657407407407405E-3</v>
      </c>
      <c r="J146" s="4" t="s">
        <v>237</v>
      </c>
      <c r="K146" s="2">
        <v>5</v>
      </c>
    </row>
    <row r="147" spans="1:11" x14ac:dyDescent="0.25">
      <c r="A147" s="23">
        <v>100</v>
      </c>
      <c r="B147" s="67">
        <v>16</v>
      </c>
      <c r="C147" t="s">
        <v>154</v>
      </c>
      <c r="D147" s="2" t="s">
        <v>44</v>
      </c>
      <c r="E147" s="3" t="s">
        <v>102</v>
      </c>
      <c r="F147" s="2">
        <v>1966</v>
      </c>
      <c r="G147" s="30">
        <v>4.7210648148148147E-2</v>
      </c>
      <c r="H147" s="13">
        <v>11.032115714635941</v>
      </c>
      <c r="I147" s="20">
        <v>3.776851851851852E-3</v>
      </c>
      <c r="J147" s="4" t="s">
        <v>241</v>
      </c>
      <c r="K147" s="2">
        <v>3</v>
      </c>
    </row>
    <row r="148" spans="1:11" x14ac:dyDescent="0.25">
      <c r="A148" s="23">
        <v>101</v>
      </c>
      <c r="B148" s="67">
        <v>17</v>
      </c>
      <c r="C148" t="s">
        <v>155</v>
      </c>
      <c r="D148" s="2" t="s">
        <v>44</v>
      </c>
      <c r="E148" s="3" t="s">
        <v>156</v>
      </c>
      <c r="F148" s="2">
        <v>1985</v>
      </c>
      <c r="G148" s="30">
        <v>4.7256944444444442E-2</v>
      </c>
      <c r="H148" s="13">
        <v>11.021307861866276</v>
      </c>
      <c r="I148" s="20">
        <v>3.7805555555555552E-3</v>
      </c>
      <c r="J148" s="4" t="s">
        <v>237</v>
      </c>
      <c r="K148" s="2">
        <v>6</v>
      </c>
    </row>
    <row r="149" spans="1:11" x14ac:dyDescent="0.25">
      <c r="A149" s="23">
        <v>103</v>
      </c>
      <c r="B149" s="67">
        <v>18</v>
      </c>
      <c r="C149" t="s">
        <v>158</v>
      </c>
      <c r="D149" s="2" t="s">
        <v>44</v>
      </c>
      <c r="E149" s="3" t="s">
        <v>146</v>
      </c>
      <c r="F149" s="2">
        <v>1969</v>
      </c>
      <c r="G149" s="30">
        <v>4.7488425925925927E-2</v>
      </c>
      <c r="H149" s="13">
        <v>10.96758469412625</v>
      </c>
      <c r="I149" s="20">
        <v>3.7990740740740741E-3</v>
      </c>
      <c r="J149" s="4" t="s">
        <v>238</v>
      </c>
      <c r="K149" s="2">
        <v>5</v>
      </c>
    </row>
    <row r="150" spans="1:11" x14ac:dyDescent="0.25">
      <c r="A150" s="23">
        <v>108</v>
      </c>
      <c r="B150" s="67">
        <v>19</v>
      </c>
      <c r="C150" t="s">
        <v>166</v>
      </c>
      <c r="D150" s="2" t="s">
        <v>44</v>
      </c>
      <c r="E150" s="3" t="s">
        <v>104</v>
      </c>
      <c r="F150" s="2">
        <v>1977</v>
      </c>
      <c r="G150" s="30">
        <v>4.7905092592592589E-2</v>
      </c>
      <c r="H150" s="13">
        <v>10.872191350567769</v>
      </c>
      <c r="I150" s="20">
        <v>3.8324074074074072E-3</v>
      </c>
      <c r="J150" s="4" t="s">
        <v>237</v>
      </c>
      <c r="K150" s="2">
        <v>7</v>
      </c>
    </row>
    <row r="151" spans="1:11" x14ac:dyDescent="0.25">
      <c r="A151" s="23">
        <v>110</v>
      </c>
      <c r="B151" s="67">
        <v>20</v>
      </c>
      <c r="C151" t="s">
        <v>168</v>
      </c>
      <c r="D151" s="2" t="s">
        <v>44</v>
      </c>
      <c r="E151" s="3" t="s">
        <v>42</v>
      </c>
      <c r="F151" s="2">
        <v>1981</v>
      </c>
      <c r="G151" s="30">
        <v>4.8194444444444443E-2</v>
      </c>
      <c r="H151" s="13">
        <v>10.806916426512968</v>
      </c>
      <c r="I151" s="20">
        <v>3.8555555555555552E-3</v>
      </c>
      <c r="J151" s="4" t="s">
        <v>237</v>
      </c>
      <c r="K151" s="2">
        <v>8</v>
      </c>
    </row>
    <row r="152" spans="1:11" x14ac:dyDescent="0.25">
      <c r="A152" s="23">
        <v>112</v>
      </c>
      <c r="B152" s="67">
        <v>21</v>
      </c>
      <c r="C152" t="s">
        <v>171</v>
      </c>
      <c r="D152" s="2" t="s">
        <v>44</v>
      </c>
      <c r="E152" s="3" t="s">
        <v>170</v>
      </c>
      <c r="F152" s="2">
        <v>1966</v>
      </c>
      <c r="G152" s="30">
        <v>4.8402777777777781E-2</v>
      </c>
      <c r="H152" s="13">
        <v>10.760401721664275</v>
      </c>
      <c r="I152" s="20">
        <v>3.8722222222222226E-3</v>
      </c>
      <c r="J152" s="4" t="s">
        <v>241</v>
      </c>
      <c r="K152" s="2">
        <v>4</v>
      </c>
    </row>
    <row r="153" spans="1:11" x14ac:dyDescent="0.25">
      <c r="A153" s="23">
        <v>113</v>
      </c>
      <c r="B153" s="67">
        <v>22</v>
      </c>
      <c r="C153" t="s">
        <v>172</v>
      </c>
      <c r="D153" s="2" t="s">
        <v>44</v>
      </c>
      <c r="E153" s="3" t="s">
        <v>28</v>
      </c>
      <c r="F153" s="2">
        <v>1991</v>
      </c>
      <c r="G153" s="30">
        <v>4.8541666666666664E-2</v>
      </c>
      <c r="H153" s="13">
        <v>10.72961373390558</v>
      </c>
      <c r="I153" s="20">
        <v>3.8833333333333333E-3</v>
      </c>
      <c r="J153" s="4" t="s">
        <v>239</v>
      </c>
      <c r="K153" s="2">
        <v>2</v>
      </c>
    </row>
    <row r="154" spans="1:11" x14ac:dyDescent="0.25">
      <c r="A154" s="23">
        <v>117</v>
      </c>
      <c r="B154" s="67">
        <v>23</v>
      </c>
      <c r="C154" t="s">
        <v>177</v>
      </c>
      <c r="D154" s="2" t="s">
        <v>44</v>
      </c>
      <c r="E154" s="3" t="s">
        <v>42</v>
      </c>
      <c r="F154" s="2">
        <v>1971</v>
      </c>
      <c r="G154" s="30">
        <v>4.9398148148148149E-2</v>
      </c>
      <c r="H154" s="13">
        <v>10.543580131208996</v>
      </c>
      <c r="I154" s="20">
        <v>3.9518518518518522E-3</v>
      </c>
      <c r="J154" s="4" t="s">
        <v>238</v>
      </c>
      <c r="K154" s="2">
        <v>6</v>
      </c>
    </row>
    <row r="155" spans="1:11" x14ac:dyDescent="0.25">
      <c r="A155" s="23">
        <v>118</v>
      </c>
      <c r="B155" s="67">
        <v>24</v>
      </c>
      <c r="C155" t="s">
        <v>178</v>
      </c>
      <c r="D155" s="2" t="s">
        <v>44</v>
      </c>
      <c r="E155" s="3" t="s">
        <v>46</v>
      </c>
      <c r="F155" s="2">
        <v>1956</v>
      </c>
      <c r="G155" s="30">
        <v>4.9456018518518517E-2</v>
      </c>
      <c r="H155" s="13">
        <v>10.531242686637023</v>
      </c>
      <c r="I155" s="20">
        <v>3.956481481481481E-3</v>
      </c>
      <c r="J155" s="4" t="s">
        <v>241</v>
      </c>
      <c r="K155" s="2">
        <v>5</v>
      </c>
    </row>
    <row r="156" spans="1:11" x14ac:dyDescent="0.25">
      <c r="A156" s="23">
        <v>125</v>
      </c>
      <c r="B156" s="67">
        <v>25</v>
      </c>
      <c r="C156" t="s">
        <v>186</v>
      </c>
      <c r="D156" s="2" t="s">
        <v>44</v>
      </c>
      <c r="E156" s="3" t="s">
        <v>187</v>
      </c>
      <c r="F156" s="2">
        <v>1989</v>
      </c>
      <c r="G156" s="30">
        <v>5.0601851851851849E-2</v>
      </c>
      <c r="H156" s="13">
        <v>10.292772186642269</v>
      </c>
      <c r="I156" s="20">
        <v>4.0481481481481479E-3</v>
      </c>
      <c r="J156" s="4" t="s">
        <v>239</v>
      </c>
      <c r="K156" s="2">
        <v>3</v>
      </c>
    </row>
    <row r="157" spans="1:11" x14ac:dyDescent="0.25">
      <c r="A157" s="23">
        <v>128</v>
      </c>
      <c r="B157" s="67">
        <v>26</v>
      </c>
      <c r="C157" t="s">
        <v>190</v>
      </c>
      <c r="D157" s="2" t="s">
        <v>44</v>
      </c>
      <c r="E157" s="3" t="s">
        <v>175</v>
      </c>
      <c r="F157" s="2">
        <v>1961</v>
      </c>
      <c r="G157" s="30">
        <v>5.0798611111111114E-2</v>
      </c>
      <c r="H157" s="13">
        <v>10.252904989747094</v>
      </c>
      <c r="I157" s="20">
        <v>4.0638888888888895E-3</v>
      </c>
      <c r="J157" s="4" t="s">
        <v>241</v>
      </c>
      <c r="K157" s="2">
        <v>6</v>
      </c>
    </row>
    <row r="158" spans="1:11" x14ac:dyDescent="0.25">
      <c r="A158" s="23">
        <v>129</v>
      </c>
      <c r="B158" s="67">
        <v>27</v>
      </c>
      <c r="C158" t="s">
        <v>191</v>
      </c>
      <c r="D158" s="2" t="s">
        <v>44</v>
      </c>
      <c r="E158" s="3" t="s">
        <v>60</v>
      </c>
      <c r="F158" s="2">
        <v>1997</v>
      </c>
      <c r="G158" s="30">
        <v>5.0833333333333335E-2</v>
      </c>
      <c r="H158" s="13">
        <v>10.245901639344263</v>
      </c>
      <c r="I158" s="20">
        <v>4.0666666666666663E-3</v>
      </c>
      <c r="J158" s="4" t="s">
        <v>239</v>
      </c>
      <c r="K158" s="2">
        <v>4</v>
      </c>
    </row>
    <row r="159" spans="1:11" x14ac:dyDescent="0.25">
      <c r="A159" s="23">
        <v>135</v>
      </c>
      <c r="B159" s="67">
        <v>28</v>
      </c>
      <c r="C159" t="s">
        <v>198</v>
      </c>
      <c r="D159" s="2" t="s">
        <v>44</v>
      </c>
      <c r="E159" s="3" t="s">
        <v>104</v>
      </c>
      <c r="F159" s="2">
        <v>1969</v>
      </c>
      <c r="G159" s="30">
        <v>5.2395833333333336E-2</v>
      </c>
      <c r="H159" s="13">
        <v>9.9403578528827037</v>
      </c>
      <c r="I159" s="20">
        <v>4.1916666666666665E-3</v>
      </c>
      <c r="J159" s="4" t="s">
        <v>238</v>
      </c>
      <c r="K159" s="2">
        <v>7</v>
      </c>
    </row>
    <row r="160" spans="1:11" x14ac:dyDescent="0.25">
      <c r="A160" s="23">
        <v>136</v>
      </c>
      <c r="B160" s="67">
        <v>29</v>
      </c>
      <c r="C160" t="s">
        <v>199</v>
      </c>
      <c r="D160" s="2" t="s">
        <v>44</v>
      </c>
      <c r="E160" s="3" t="s">
        <v>28</v>
      </c>
      <c r="F160" s="2">
        <v>1975</v>
      </c>
      <c r="G160" s="30">
        <v>5.2685185185185182E-2</v>
      </c>
      <c r="H160" s="13">
        <v>9.885764499121267</v>
      </c>
      <c r="I160" s="20">
        <v>4.2148148148148145E-3</v>
      </c>
      <c r="J160" s="4" t="s">
        <v>238</v>
      </c>
      <c r="K160" s="2">
        <v>8</v>
      </c>
    </row>
    <row r="161" spans="1:11" x14ac:dyDescent="0.25">
      <c r="A161" s="23">
        <v>141</v>
      </c>
      <c r="B161" s="67">
        <v>30</v>
      </c>
      <c r="C161" t="s">
        <v>204</v>
      </c>
      <c r="D161" s="2" t="s">
        <v>44</v>
      </c>
      <c r="E161" s="3" t="s">
        <v>104</v>
      </c>
      <c r="F161" s="2">
        <v>1964</v>
      </c>
      <c r="G161" s="30">
        <v>5.4131944444444448E-2</v>
      </c>
      <c r="H161" s="13">
        <v>9.6215522771007045</v>
      </c>
      <c r="I161" s="20">
        <v>4.3305555555555562E-3</v>
      </c>
      <c r="J161" s="4" t="s">
        <v>241</v>
      </c>
      <c r="K161" s="2">
        <v>7</v>
      </c>
    </row>
    <row r="162" spans="1:11" x14ac:dyDescent="0.25">
      <c r="A162" s="23">
        <v>142</v>
      </c>
      <c r="B162" s="67">
        <v>31</v>
      </c>
      <c r="C162" t="s">
        <v>205</v>
      </c>
      <c r="D162" s="2" t="s">
        <v>44</v>
      </c>
      <c r="E162" s="3" t="s">
        <v>42</v>
      </c>
      <c r="F162" s="2">
        <v>1974</v>
      </c>
      <c r="G162" s="30">
        <v>5.4537037037037037E-2</v>
      </c>
      <c r="H162" s="13">
        <v>9.5500848896434629</v>
      </c>
      <c r="I162" s="20">
        <v>4.3629629629629626E-3</v>
      </c>
      <c r="J162" s="4" t="s">
        <v>238</v>
      </c>
      <c r="K162" s="2">
        <v>9</v>
      </c>
    </row>
    <row r="163" spans="1:11" x14ac:dyDescent="0.25">
      <c r="A163" s="23">
        <v>143</v>
      </c>
      <c r="B163" s="67">
        <v>32</v>
      </c>
      <c r="C163" t="s">
        <v>206</v>
      </c>
      <c r="D163" s="2" t="s">
        <v>44</v>
      </c>
      <c r="E163" s="3" t="s">
        <v>107</v>
      </c>
      <c r="F163" s="2">
        <v>1961</v>
      </c>
      <c r="G163" s="30">
        <v>5.4907407407407405E-2</v>
      </c>
      <c r="H163" s="13">
        <v>9.4856661045531201</v>
      </c>
      <c r="I163" s="20">
        <v>4.392592592592592E-3</v>
      </c>
      <c r="J163" s="4" t="s">
        <v>241</v>
      </c>
      <c r="K163" s="2">
        <v>8</v>
      </c>
    </row>
    <row r="164" spans="1:11" x14ac:dyDescent="0.25">
      <c r="A164" s="23">
        <v>144</v>
      </c>
      <c r="B164" s="67">
        <v>33</v>
      </c>
      <c r="C164" t="s">
        <v>207</v>
      </c>
      <c r="D164" s="2" t="s">
        <v>44</v>
      </c>
      <c r="E164" s="3" t="s">
        <v>60</v>
      </c>
      <c r="F164" s="2">
        <v>2000</v>
      </c>
      <c r="G164" s="30">
        <v>5.590277777777778E-2</v>
      </c>
      <c r="H164" s="13">
        <v>9.3167701863354022</v>
      </c>
      <c r="I164" s="20">
        <v>4.4722222222222221E-3</v>
      </c>
      <c r="J164" s="4" t="s">
        <v>239</v>
      </c>
      <c r="K164" s="2">
        <v>5</v>
      </c>
    </row>
    <row r="165" spans="1:11" x14ac:dyDescent="0.25">
      <c r="A165" s="2">
        <v>148</v>
      </c>
      <c r="B165" s="67">
        <v>34</v>
      </c>
      <c r="C165" t="s">
        <v>211</v>
      </c>
      <c r="D165" s="2" t="s">
        <v>44</v>
      </c>
      <c r="E165" t="s">
        <v>46</v>
      </c>
      <c r="F165" s="2">
        <v>1979</v>
      </c>
      <c r="G165" s="30">
        <v>5.6400462962962965E-2</v>
      </c>
      <c r="H165" s="13">
        <v>9.2345577672891448</v>
      </c>
      <c r="I165" s="20">
        <v>4.5120370370370375E-3</v>
      </c>
      <c r="J165" s="4" t="s">
        <v>237</v>
      </c>
      <c r="K165" s="2">
        <v>9</v>
      </c>
    </row>
    <row r="166" spans="1:11" x14ac:dyDescent="0.25">
      <c r="A166" s="2">
        <v>155</v>
      </c>
      <c r="B166" s="67">
        <v>35</v>
      </c>
      <c r="C166" t="s">
        <v>218</v>
      </c>
      <c r="D166" s="2" t="s">
        <v>44</v>
      </c>
      <c r="E166" t="s">
        <v>88</v>
      </c>
      <c r="F166" s="2">
        <v>1995</v>
      </c>
      <c r="G166" s="30">
        <v>5.7638888888888892E-2</v>
      </c>
      <c r="H166" s="13">
        <v>9.0361445783132535</v>
      </c>
      <c r="I166" s="20">
        <v>4.611111111111111E-3</v>
      </c>
      <c r="J166" s="4" t="s">
        <v>239</v>
      </c>
      <c r="K166" s="2">
        <v>6</v>
      </c>
    </row>
    <row r="167" spans="1:11" x14ac:dyDescent="0.25">
      <c r="A167" s="2">
        <v>160</v>
      </c>
      <c r="B167" s="67">
        <v>36</v>
      </c>
      <c r="C167" t="s">
        <v>223</v>
      </c>
      <c r="D167" s="2" t="s">
        <v>44</v>
      </c>
      <c r="E167" t="s">
        <v>88</v>
      </c>
      <c r="F167" s="2">
        <v>1977</v>
      </c>
      <c r="G167" s="30">
        <v>5.8252314814814812E-2</v>
      </c>
      <c r="H167" s="13">
        <v>8.9409894695012913</v>
      </c>
      <c r="I167" s="20">
        <v>4.6601851851851847E-3</v>
      </c>
      <c r="J167" s="4" t="s">
        <v>237</v>
      </c>
      <c r="K167" s="2">
        <v>10</v>
      </c>
    </row>
    <row r="168" spans="1:11" x14ac:dyDescent="0.25">
      <c r="A168" s="2">
        <v>161</v>
      </c>
      <c r="B168" s="67">
        <v>37</v>
      </c>
      <c r="C168" t="s">
        <v>224</v>
      </c>
      <c r="D168" s="2" t="s">
        <v>44</v>
      </c>
      <c r="E168" t="s">
        <v>104</v>
      </c>
      <c r="F168" s="2">
        <v>1971</v>
      </c>
      <c r="G168" s="30">
        <v>5.9201388888888887E-2</v>
      </c>
      <c r="H168" s="13">
        <v>8.7976539589442826</v>
      </c>
      <c r="I168" s="20">
        <v>4.7361111111111111E-3</v>
      </c>
      <c r="J168" s="4" t="s">
        <v>238</v>
      </c>
      <c r="K168" s="2">
        <v>10</v>
      </c>
    </row>
    <row r="169" spans="1:11" x14ac:dyDescent="0.25">
      <c r="A169" s="2">
        <v>162</v>
      </c>
      <c r="B169" s="67">
        <v>38</v>
      </c>
      <c r="C169" t="s">
        <v>225</v>
      </c>
      <c r="D169" s="2" t="s">
        <v>44</v>
      </c>
      <c r="E169" t="s">
        <v>42</v>
      </c>
      <c r="F169" s="2">
        <v>1980</v>
      </c>
      <c r="G169" s="30">
        <v>5.9305555555555556E-2</v>
      </c>
      <c r="H169" s="13">
        <v>8.7822014051522252</v>
      </c>
      <c r="I169" s="20">
        <v>4.7444444444444444E-3</v>
      </c>
      <c r="J169" s="4" t="s">
        <v>237</v>
      </c>
      <c r="K169" s="2">
        <v>11</v>
      </c>
    </row>
    <row r="170" spans="1:11" x14ac:dyDescent="0.25">
      <c r="A170" s="2">
        <v>163</v>
      </c>
      <c r="B170" s="67">
        <v>39</v>
      </c>
      <c r="C170" t="s">
        <v>226</v>
      </c>
      <c r="D170" s="2" t="s">
        <v>44</v>
      </c>
      <c r="E170" t="s">
        <v>28</v>
      </c>
      <c r="F170" s="2">
        <v>1981</v>
      </c>
      <c r="G170" s="30">
        <v>6.177083333333333E-2</v>
      </c>
      <c r="H170" s="13">
        <v>8.4317032040472188</v>
      </c>
      <c r="I170" s="20">
        <v>4.9416666666666663E-3</v>
      </c>
      <c r="J170" s="4" t="s">
        <v>237</v>
      </c>
      <c r="K170" s="2">
        <v>12</v>
      </c>
    </row>
    <row r="171" spans="1:11" x14ac:dyDescent="0.25">
      <c r="A171" s="2">
        <v>165</v>
      </c>
      <c r="B171" s="67">
        <v>40</v>
      </c>
      <c r="C171" t="s">
        <v>228</v>
      </c>
      <c r="D171" s="2" t="s">
        <v>44</v>
      </c>
      <c r="E171" t="s">
        <v>84</v>
      </c>
      <c r="F171" s="2">
        <v>1953</v>
      </c>
      <c r="G171" s="30">
        <v>7.7210648148148153E-2</v>
      </c>
      <c r="H171" s="13">
        <v>6.7456153500224856</v>
      </c>
      <c r="I171" s="20">
        <v>6.1768518518518526E-3</v>
      </c>
      <c r="J171" s="4" t="s">
        <v>241</v>
      </c>
      <c r="K171" s="2">
        <v>9</v>
      </c>
    </row>
  </sheetData>
  <autoFilter ref="A2:K2" xr:uid="{00000000-0009-0000-0000-000000000000}"/>
  <sortState xmlns:xlrd2="http://schemas.microsoft.com/office/spreadsheetml/2017/richdata2" ref="A3:K171">
    <sortCondition descending="1" ref="D4:D171"/>
    <sortCondition ref="A4:A171"/>
  </sortState>
  <mergeCells count="1">
    <mergeCell ref="A1:D1"/>
  </mergeCells>
  <pageMargins left="0.51181102362204722" right="0.11811023622047245" top="0.27559055118110237" bottom="0.39370078740157483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0E785-1E7B-400C-913D-D66D66A03BD7}">
  <sheetPr>
    <tabColor rgb="FF7030A0"/>
  </sheetPr>
  <dimension ref="A1:J191"/>
  <sheetViews>
    <sheetView workbookViewId="0">
      <pane ySplit="2" topLeftCell="A3" activePane="bottomLeft" state="frozen"/>
      <selection pane="bottomLeft" activeCell="D2" sqref="D2"/>
    </sheetView>
  </sheetViews>
  <sheetFormatPr defaultRowHeight="15" x14ac:dyDescent="0.25"/>
  <cols>
    <col min="1" max="1" width="4.5703125" style="2" customWidth="1"/>
    <col min="2" max="2" width="6.7109375" style="2" customWidth="1"/>
    <col min="3" max="3" width="5.140625" style="2" customWidth="1"/>
    <col min="4" max="4" width="24.42578125" customWidth="1"/>
    <col min="5" max="5" width="5.7109375" style="2" customWidth="1"/>
    <col min="6" max="6" width="28" customWidth="1"/>
    <col min="7" max="7" width="7.5703125" style="2" customWidth="1"/>
    <col min="8" max="8" width="10.140625" style="13" customWidth="1"/>
  </cols>
  <sheetData>
    <row r="1" spans="1:10" ht="18.75" customHeight="1" x14ac:dyDescent="0.3">
      <c r="A1" s="77" t="s">
        <v>17</v>
      </c>
      <c r="B1" s="77"/>
      <c r="C1" s="78"/>
      <c r="D1" s="77"/>
      <c r="E1" s="80" t="s">
        <v>258</v>
      </c>
      <c r="F1" s="79"/>
      <c r="G1" s="14" t="s">
        <v>0</v>
      </c>
      <c r="H1" s="22">
        <v>12.5</v>
      </c>
    </row>
    <row r="2" spans="1:10" ht="30" x14ac:dyDescent="0.25">
      <c r="A2" s="16" t="s">
        <v>1</v>
      </c>
      <c r="B2" s="16" t="s">
        <v>248</v>
      </c>
      <c r="C2" s="19" t="s">
        <v>11</v>
      </c>
      <c r="D2" s="16" t="s">
        <v>3</v>
      </c>
      <c r="E2" s="16" t="s">
        <v>4</v>
      </c>
      <c r="F2" s="16" t="s">
        <v>5</v>
      </c>
      <c r="G2" s="16" t="s">
        <v>6</v>
      </c>
      <c r="H2" s="24" t="s">
        <v>7</v>
      </c>
    </row>
    <row r="3" spans="1:10" ht="15.75" x14ac:dyDescent="0.25">
      <c r="A3" s="52"/>
      <c r="B3" s="52"/>
      <c r="C3" s="69"/>
      <c r="D3" s="52"/>
      <c r="E3" s="55" t="s">
        <v>246</v>
      </c>
      <c r="F3" s="52"/>
      <c r="G3" s="52"/>
      <c r="H3" s="53"/>
    </row>
    <row r="4" spans="1:10" ht="15.75" x14ac:dyDescent="0.25">
      <c r="A4" s="52"/>
      <c r="B4" s="52"/>
      <c r="C4" s="19"/>
      <c r="D4" s="68" t="s">
        <v>249</v>
      </c>
      <c r="E4" s="55"/>
      <c r="F4" s="52"/>
      <c r="G4" s="52"/>
      <c r="H4" s="53"/>
    </row>
    <row r="5" spans="1:10" x14ac:dyDescent="0.25">
      <c r="A5" s="70">
        <v>2</v>
      </c>
      <c r="B5" s="71">
        <v>2</v>
      </c>
      <c r="C5" s="72">
        <v>2</v>
      </c>
      <c r="D5" s="73" t="s">
        <v>21</v>
      </c>
      <c r="E5" s="74" t="s">
        <v>19</v>
      </c>
      <c r="F5" s="75" t="s">
        <v>22</v>
      </c>
      <c r="G5" s="74">
        <v>1987</v>
      </c>
      <c r="H5" s="76">
        <v>3.142361111111111E-2</v>
      </c>
      <c r="J5" s="29"/>
    </row>
    <row r="6" spans="1:10" x14ac:dyDescent="0.25">
      <c r="A6" s="70">
        <v>3</v>
      </c>
      <c r="B6" s="71">
        <v>3</v>
      </c>
      <c r="C6" s="72">
        <v>3</v>
      </c>
      <c r="D6" s="73" t="s">
        <v>23</v>
      </c>
      <c r="E6" s="74" t="s">
        <v>19</v>
      </c>
      <c r="F6" s="75" t="s">
        <v>24</v>
      </c>
      <c r="G6" s="74">
        <v>1993</v>
      </c>
      <c r="H6" s="76">
        <v>3.2199074074074074E-2</v>
      </c>
    </row>
    <row r="7" spans="1:10" x14ac:dyDescent="0.25">
      <c r="A7" s="23">
        <v>4</v>
      </c>
      <c r="B7" s="67">
        <v>4</v>
      </c>
      <c r="C7" s="81">
        <v>1</v>
      </c>
      <c r="D7" t="s">
        <v>25</v>
      </c>
      <c r="E7" s="2" t="s">
        <v>19</v>
      </c>
      <c r="F7" s="3" t="s">
        <v>26</v>
      </c>
      <c r="G7" s="2">
        <v>1994</v>
      </c>
      <c r="H7" s="30">
        <v>3.2222222222222222E-2</v>
      </c>
    </row>
    <row r="8" spans="1:10" x14ac:dyDescent="0.25">
      <c r="A8" s="23">
        <v>5</v>
      </c>
      <c r="B8" s="67">
        <v>5</v>
      </c>
      <c r="C8" s="2">
        <v>2</v>
      </c>
      <c r="D8" t="s">
        <v>27</v>
      </c>
      <c r="E8" s="2" t="s">
        <v>19</v>
      </c>
      <c r="F8" s="3" t="s">
        <v>28</v>
      </c>
      <c r="G8" s="2">
        <v>1996</v>
      </c>
      <c r="H8" s="30">
        <v>3.2280092592592589E-2</v>
      </c>
    </row>
    <row r="9" spans="1:10" x14ac:dyDescent="0.25">
      <c r="A9" s="23">
        <v>9</v>
      </c>
      <c r="B9" s="67">
        <v>9</v>
      </c>
      <c r="C9" s="2">
        <v>3</v>
      </c>
      <c r="D9" t="s">
        <v>34</v>
      </c>
      <c r="E9" s="2" t="s">
        <v>19</v>
      </c>
      <c r="F9" s="3" t="s">
        <v>26</v>
      </c>
      <c r="G9" s="2">
        <v>1996</v>
      </c>
      <c r="H9" s="30">
        <v>3.4375000000000003E-2</v>
      </c>
    </row>
    <row r="10" spans="1:10" x14ac:dyDescent="0.25">
      <c r="A10" s="23">
        <v>12</v>
      </c>
      <c r="B10" s="67">
        <v>12</v>
      </c>
      <c r="C10" s="2">
        <v>4</v>
      </c>
      <c r="D10" t="s">
        <v>38</v>
      </c>
      <c r="E10" s="2" t="s">
        <v>19</v>
      </c>
      <c r="F10" s="3" t="s">
        <v>39</v>
      </c>
      <c r="G10" s="2">
        <v>2005</v>
      </c>
      <c r="H10" s="30">
        <v>3.5208333333333335E-2</v>
      </c>
    </row>
    <row r="11" spans="1:10" x14ac:dyDescent="0.25">
      <c r="A11" s="23">
        <v>13</v>
      </c>
      <c r="B11" s="67">
        <v>13</v>
      </c>
      <c r="C11" s="2">
        <v>5</v>
      </c>
      <c r="D11" t="s">
        <v>40</v>
      </c>
      <c r="E11" s="2" t="s">
        <v>19</v>
      </c>
      <c r="F11" s="3" t="s">
        <v>28</v>
      </c>
      <c r="G11" s="2">
        <v>1994</v>
      </c>
      <c r="H11" s="30">
        <v>3.5254629629629629E-2</v>
      </c>
    </row>
    <row r="12" spans="1:10" x14ac:dyDescent="0.25">
      <c r="A12" s="23">
        <v>17</v>
      </c>
      <c r="B12" s="67">
        <v>16</v>
      </c>
      <c r="C12" s="2">
        <v>6</v>
      </c>
      <c r="D12" t="s">
        <v>47</v>
      </c>
      <c r="E12" s="2" t="s">
        <v>19</v>
      </c>
      <c r="F12" s="3" t="s">
        <v>48</v>
      </c>
      <c r="G12" s="2">
        <v>1988</v>
      </c>
      <c r="H12" s="30">
        <v>3.6307870370370372E-2</v>
      </c>
    </row>
    <row r="13" spans="1:10" x14ac:dyDescent="0.25">
      <c r="A13" s="23">
        <v>20</v>
      </c>
      <c r="B13" s="67">
        <v>19</v>
      </c>
      <c r="C13" s="2">
        <v>7</v>
      </c>
      <c r="D13" t="s">
        <v>51</v>
      </c>
      <c r="E13" s="2" t="s">
        <v>19</v>
      </c>
      <c r="F13" s="3" t="s">
        <v>28</v>
      </c>
      <c r="G13" s="2">
        <v>1992</v>
      </c>
      <c r="H13" s="30">
        <v>3.72337962962963E-2</v>
      </c>
    </row>
    <row r="14" spans="1:10" x14ac:dyDescent="0.25">
      <c r="A14" s="23">
        <v>21</v>
      </c>
      <c r="B14" s="67">
        <v>20</v>
      </c>
      <c r="C14" s="2">
        <v>8</v>
      </c>
      <c r="D14" t="s">
        <v>52</v>
      </c>
      <c r="E14" s="2" t="s">
        <v>19</v>
      </c>
      <c r="F14" s="3" t="s">
        <v>46</v>
      </c>
      <c r="G14" s="2">
        <v>1993</v>
      </c>
      <c r="H14" s="30">
        <v>3.7314814814814815E-2</v>
      </c>
    </row>
    <row r="15" spans="1:10" x14ac:dyDescent="0.25">
      <c r="A15" s="23">
        <v>30</v>
      </c>
      <c r="B15" s="67">
        <v>28</v>
      </c>
      <c r="C15" s="51">
        <v>9</v>
      </c>
      <c r="D15" t="s">
        <v>64</v>
      </c>
      <c r="E15" s="2" t="s">
        <v>19</v>
      </c>
      <c r="F15" s="3" t="s">
        <v>46</v>
      </c>
      <c r="G15" s="2">
        <v>1989</v>
      </c>
      <c r="H15" s="30">
        <v>3.8240740740740742E-2</v>
      </c>
    </row>
    <row r="16" spans="1:10" x14ac:dyDescent="0.25">
      <c r="A16" s="23">
        <v>32</v>
      </c>
      <c r="B16" s="67">
        <v>29</v>
      </c>
      <c r="C16" s="2">
        <v>10</v>
      </c>
      <c r="D16" t="s">
        <v>67</v>
      </c>
      <c r="E16" s="2" t="s">
        <v>19</v>
      </c>
      <c r="F16" s="3" t="s">
        <v>20</v>
      </c>
      <c r="G16" s="2">
        <v>1989</v>
      </c>
      <c r="H16" s="30">
        <v>3.8402777777777779E-2</v>
      </c>
    </row>
    <row r="17" spans="1:8" x14ac:dyDescent="0.25">
      <c r="A17" s="23">
        <v>47</v>
      </c>
      <c r="B17" s="67">
        <v>42</v>
      </c>
      <c r="C17" s="2">
        <v>11</v>
      </c>
      <c r="D17" t="s">
        <v>89</v>
      </c>
      <c r="E17" s="2" t="s">
        <v>19</v>
      </c>
      <c r="F17" s="3" t="s">
        <v>77</v>
      </c>
      <c r="G17" s="2">
        <v>1996</v>
      </c>
      <c r="H17" s="30">
        <v>4.0439814814814817E-2</v>
      </c>
    </row>
    <row r="18" spans="1:8" x14ac:dyDescent="0.25">
      <c r="A18" s="23">
        <v>55</v>
      </c>
      <c r="B18" s="67">
        <v>49</v>
      </c>
      <c r="C18" s="2">
        <v>12</v>
      </c>
      <c r="D18" t="s">
        <v>98</v>
      </c>
      <c r="E18" s="2" t="s">
        <v>19</v>
      </c>
      <c r="F18" s="3" t="s">
        <v>39</v>
      </c>
      <c r="G18" s="2">
        <v>1996</v>
      </c>
      <c r="H18" s="30">
        <v>4.2141203703703702E-2</v>
      </c>
    </row>
    <row r="19" spans="1:8" x14ac:dyDescent="0.25">
      <c r="A19" s="23">
        <v>56</v>
      </c>
      <c r="B19" s="67">
        <v>50</v>
      </c>
      <c r="C19" s="51">
        <v>13</v>
      </c>
      <c r="D19" t="s">
        <v>99</v>
      </c>
      <c r="E19" s="2" t="s">
        <v>19</v>
      </c>
      <c r="F19" s="3" t="s">
        <v>37</v>
      </c>
      <c r="G19" s="2">
        <v>1987</v>
      </c>
      <c r="H19" s="30">
        <v>4.2175925925925929E-2</v>
      </c>
    </row>
    <row r="20" spans="1:8" x14ac:dyDescent="0.25">
      <c r="A20" s="23">
        <v>74</v>
      </c>
      <c r="B20" s="67">
        <v>65</v>
      </c>
      <c r="C20" s="2">
        <v>14</v>
      </c>
      <c r="D20" t="s">
        <v>125</v>
      </c>
      <c r="E20" s="2" t="s">
        <v>19</v>
      </c>
      <c r="F20" s="3" t="s">
        <v>28</v>
      </c>
      <c r="G20" s="2">
        <v>1999</v>
      </c>
      <c r="H20" s="30">
        <v>4.4351851851851851E-2</v>
      </c>
    </row>
    <row r="21" spans="1:8" x14ac:dyDescent="0.25">
      <c r="A21" s="23">
        <v>130</v>
      </c>
      <c r="B21" s="67">
        <v>103</v>
      </c>
      <c r="C21" s="2">
        <v>15</v>
      </c>
      <c r="D21" t="s">
        <v>192</v>
      </c>
      <c r="E21" s="2" t="s">
        <v>19</v>
      </c>
      <c r="F21" s="3" t="s">
        <v>60</v>
      </c>
      <c r="G21" s="2">
        <v>1992</v>
      </c>
      <c r="H21" s="30">
        <v>5.1435185185185188E-2</v>
      </c>
    </row>
    <row r="22" spans="1:8" x14ac:dyDescent="0.25">
      <c r="A22" s="23">
        <v>134</v>
      </c>
      <c r="B22" s="67">
        <v>107</v>
      </c>
      <c r="C22" s="2">
        <v>16</v>
      </c>
      <c r="D22" t="s">
        <v>197</v>
      </c>
      <c r="E22" s="2" t="s">
        <v>19</v>
      </c>
      <c r="F22" s="3" t="s">
        <v>39</v>
      </c>
      <c r="G22" s="2">
        <v>1989</v>
      </c>
      <c r="H22" s="30">
        <v>5.1840277777777777E-2</v>
      </c>
    </row>
    <row r="23" spans="1:8" x14ac:dyDescent="0.25">
      <c r="A23" s="23">
        <v>138</v>
      </c>
      <c r="B23" s="67">
        <v>109</v>
      </c>
      <c r="C23" s="2">
        <v>17</v>
      </c>
      <c r="D23" t="s">
        <v>201</v>
      </c>
      <c r="E23" s="2" t="s">
        <v>19</v>
      </c>
      <c r="F23" s="3" t="s">
        <v>60</v>
      </c>
      <c r="G23" s="2">
        <v>1996</v>
      </c>
      <c r="H23" s="30">
        <v>5.3020833333333336E-2</v>
      </c>
    </row>
    <row r="24" spans="1:8" x14ac:dyDescent="0.25">
      <c r="A24" s="2">
        <v>156</v>
      </c>
      <c r="B24" s="67">
        <v>121</v>
      </c>
      <c r="C24" s="2">
        <v>18</v>
      </c>
      <c r="D24" t="s">
        <v>219</v>
      </c>
      <c r="E24" s="2" t="s">
        <v>19</v>
      </c>
      <c r="F24" t="s">
        <v>88</v>
      </c>
      <c r="G24" s="2">
        <v>1994</v>
      </c>
      <c r="H24" s="30">
        <v>5.7650462962962966E-2</v>
      </c>
    </row>
    <row r="25" spans="1:8" x14ac:dyDescent="0.25">
      <c r="A25" s="2">
        <v>167</v>
      </c>
      <c r="B25" s="67">
        <v>127</v>
      </c>
      <c r="C25" s="2">
        <v>19</v>
      </c>
      <c r="D25" t="s">
        <v>230</v>
      </c>
      <c r="E25" s="2" t="s">
        <v>19</v>
      </c>
      <c r="F25" t="s">
        <v>42</v>
      </c>
      <c r="G25" s="2">
        <v>1994</v>
      </c>
      <c r="H25" s="30">
        <v>7.7372685185185183E-2</v>
      </c>
    </row>
    <row r="26" spans="1:8" x14ac:dyDescent="0.25">
      <c r="B26" s="67"/>
      <c r="D26" s="68" t="s">
        <v>250</v>
      </c>
      <c r="H26" s="30"/>
    </row>
    <row r="27" spans="1:8" x14ac:dyDescent="0.25">
      <c r="A27" s="70">
        <v>1</v>
      </c>
      <c r="B27" s="71">
        <v>1</v>
      </c>
      <c r="C27" s="72">
        <v>1</v>
      </c>
      <c r="D27" s="73" t="s">
        <v>18</v>
      </c>
      <c r="E27" s="74" t="s">
        <v>19</v>
      </c>
      <c r="F27" s="75" t="s">
        <v>20</v>
      </c>
      <c r="G27" s="74">
        <v>1978</v>
      </c>
      <c r="H27" s="76">
        <v>3.1122685185185184E-2</v>
      </c>
    </row>
    <row r="28" spans="1:8" x14ac:dyDescent="0.25">
      <c r="A28" s="23">
        <v>6</v>
      </c>
      <c r="B28" s="67">
        <v>6</v>
      </c>
      <c r="C28" s="2">
        <v>1</v>
      </c>
      <c r="D28" t="s">
        <v>29</v>
      </c>
      <c r="E28" s="2" t="s">
        <v>19</v>
      </c>
      <c r="F28" s="3" t="s">
        <v>30</v>
      </c>
      <c r="G28" s="2">
        <v>1982</v>
      </c>
      <c r="H28" s="30">
        <v>3.3611111111111112E-2</v>
      </c>
    </row>
    <row r="29" spans="1:8" x14ac:dyDescent="0.25">
      <c r="A29" s="23">
        <v>7</v>
      </c>
      <c r="B29" s="67">
        <v>7</v>
      </c>
      <c r="C29" s="2">
        <v>2</v>
      </c>
      <c r="D29" t="s">
        <v>31</v>
      </c>
      <c r="E29" s="2" t="s">
        <v>19</v>
      </c>
      <c r="F29" s="3" t="s">
        <v>24</v>
      </c>
      <c r="G29" s="2">
        <v>1977</v>
      </c>
      <c r="H29" s="30">
        <v>3.3773148148148149E-2</v>
      </c>
    </row>
    <row r="30" spans="1:8" x14ac:dyDescent="0.25">
      <c r="A30" s="23">
        <v>8</v>
      </c>
      <c r="B30" s="67">
        <v>8</v>
      </c>
      <c r="C30" s="2">
        <v>3</v>
      </c>
      <c r="D30" t="s">
        <v>32</v>
      </c>
      <c r="E30" s="2" t="s">
        <v>19</v>
      </c>
      <c r="F30" s="3" t="s">
        <v>33</v>
      </c>
      <c r="G30" s="2">
        <v>1978</v>
      </c>
      <c r="H30" s="30">
        <v>3.3784722222222223E-2</v>
      </c>
    </row>
    <row r="31" spans="1:8" x14ac:dyDescent="0.25">
      <c r="A31" s="23">
        <v>10</v>
      </c>
      <c r="B31" s="67">
        <v>10</v>
      </c>
      <c r="C31" s="2">
        <v>4</v>
      </c>
      <c r="D31" t="s">
        <v>35</v>
      </c>
      <c r="E31" s="2" t="s">
        <v>19</v>
      </c>
      <c r="F31" s="3" t="s">
        <v>24</v>
      </c>
      <c r="G31" s="2">
        <v>1982</v>
      </c>
      <c r="H31" s="30">
        <v>3.457175925925926E-2</v>
      </c>
    </row>
    <row r="32" spans="1:8" x14ac:dyDescent="0.25">
      <c r="A32" s="23">
        <v>14</v>
      </c>
      <c r="B32" s="67">
        <v>14</v>
      </c>
      <c r="C32" s="2">
        <v>5</v>
      </c>
      <c r="D32" t="s">
        <v>41</v>
      </c>
      <c r="E32" s="2" t="s">
        <v>19</v>
      </c>
      <c r="F32" s="3" t="s">
        <v>42</v>
      </c>
      <c r="G32" s="2">
        <v>1986</v>
      </c>
      <c r="H32" s="30">
        <v>3.5787037037037034E-2</v>
      </c>
    </row>
    <row r="33" spans="1:8" x14ac:dyDescent="0.25">
      <c r="A33" s="23">
        <v>16</v>
      </c>
      <c r="B33" s="67">
        <v>15</v>
      </c>
      <c r="C33" s="51">
        <v>6</v>
      </c>
      <c r="D33" t="s">
        <v>45</v>
      </c>
      <c r="E33" s="2" t="s">
        <v>19</v>
      </c>
      <c r="F33" s="3" t="s">
        <v>46</v>
      </c>
      <c r="G33" s="2">
        <v>1978</v>
      </c>
      <c r="H33" s="30">
        <v>3.6249999999999998E-2</v>
      </c>
    </row>
    <row r="34" spans="1:8" x14ac:dyDescent="0.25">
      <c r="A34" s="23">
        <v>19</v>
      </c>
      <c r="B34" s="67">
        <v>18</v>
      </c>
      <c r="C34" s="2">
        <v>7</v>
      </c>
      <c r="D34" t="s">
        <v>50</v>
      </c>
      <c r="E34" s="2" t="s">
        <v>19</v>
      </c>
      <c r="F34" s="3" t="s">
        <v>24</v>
      </c>
      <c r="G34" s="2">
        <v>1982</v>
      </c>
      <c r="H34" s="30">
        <v>3.7106481481481483E-2</v>
      </c>
    </row>
    <row r="35" spans="1:8" x14ac:dyDescent="0.25">
      <c r="A35" s="23">
        <v>23</v>
      </c>
      <c r="B35" s="67">
        <v>22</v>
      </c>
      <c r="C35" s="2">
        <v>8</v>
      </c>
      <c r="D35" t="s">
        <v>54</v>
      </c>
      <c r="E35" s="2" t="s">
        <v>19</v>
      </c>
      <c r="F35" s="3" t="s">
        <v>42</v>
      </c>
      <c r="G35" s="2">
        <v>1979</v>
      </c>
      <c r="H35" s="30">
        <v>3.7372685185185182E-2</v>
      </c>
    </row>
    <row r="36" spans="1:8" x14ac:dyDescent="0.25">
      <c r="A36" s="23">
        <v>27</v>
      </c>
      <c r="B36" s="67">
        <v>26</v>
      </c>
      <c r="C36" s="51">
        <v>9</v>
      </c>
      <c r="D36" t="s">
        <v>59</v>
      </c>
      <c r="E36" s="2" t="s">
        <v>19</v>
      </c>
      <c r="F36" s="3" t="s">
        <v>60</v>
      </c>
      <c r="G36" s="2">
        <v>1978</v>
      </c>
      <c r="H36" s="30">
        <v>3.8136574074074073E-2</v>
      </c>
    </row>
    <row r="37" spans="1:8" x14ac:dyDescent="0.25">
      <c r="A37" s="23">
        <v>29</v>
      </c>
      <c r="B37" s="67">
        <v>27</v>
      </c>
      <c r="C37" s="2">
        <v>10</v>
      </c>
      <c r="D37" t="s">
        <v>63</v>
      </c>
      <c r="E37" s="2" t="s">
        <v>19</v>
      </c>
      <c r="F37" s="3" t="s">
        <v>24</v>
      </c>
      <c r="G37" s="2">
        <v>1985</v>
      </c>
      <c r="H37" s="30">
        <v>3.8217592592592595E-2</v>
      </c>
    </row>
    <row r="38" spans="1:8" x14ac:dyDescent="0.25">
      <c r="A38" s="23">
        <v>35</v>
      </c>
      <c r="B38" s="67">
        <v>32</v>
      </c>
      <c r="C38" s="2">
        <v>11</v>
      </c>
      <c r="D38" t="s">
        <v>72</v>
      </c>
      <c r="E38" s="2" t="s">
        <v>19</v>
      </c>
      <c r="F38" s="3" t="s">
        <v>73</v>
      </c>
      <c r="G38" s="2">
        <v>1978</v>
      </c>
      <c r="H38" s="30">
        <v>3.9074074074074074E-2</v>
      </c>
    </row>
    <row r="39" spans="1:8" x14ac:dyDescent="0.25">
      <c r="A39" s="23">
        <v>36</v>
      </c>
      <c r="B39" s="67">
        <v>33</v>
      </c>
      <c r="C39" s="2">
        <v>12</v>
      </c>
      <c r="D39" t="s">
        <v>74</v>
      </c>
      <c r="E39" s="2" t="s">
        <v>19</v>
      </c>
      <c r="F39" s="3" t="s">
        <v>24</v>
      </c>
      <c r="G39" s="2">
        <v>1980</v>
      </c>
      <c r="H39" s="30">
        <v>3.9155092592592596E-2</v>
      </c>
    </row>
    <row r="40" spans="1:8" x14ac:dyDescent="0.25">
      <c r="A40" s="23">
        <v>39</v>
      </c>
      <c r="B40" s="67">
        <v>36</v>
      </c>
      <c r="C40" s="2">
        <v>13</v>
      </c>
      <c r="D40" t="s">
        <v>78</v>
      </c>
      <c r="E40" s="2" t="s">
        <v>19</v>
      </c>
      <c r="F40" s="3" t="s">
        <v>79</v>
      </c>
      <c r="G40" s="2">
        <v>1983</v>
      </c>
      <c r="H40" s="30">
        <v>3.9849537037037037E-2</v>
      </c>
    </row>
    <row r="41" spans="1:8" x14ac:dyDescent="0.25">
      <c r="A41" s="23">
        <v>40</v>
      </c>
      <c r="B41" s="67">
        <v>37</v>
      </c>
      <c r="C41" s="2">
        <v>14</v>
      </c>
      <c r="D41" t="s">
        <v>80</v>
      </c>
      <c r="E41" s="2" t="s">
        <v>19</v>
      </c>
      <c r="F41" s="3" t="s">
        <v>60</v>
      </c>
      <c r="G41" s="2">
        <v>1983</v>
      </c>
      <c r="H41" s="30">
        <v>3.996527777777778E-2</v>
      </c>
    </row>
    <row r="42" spans="1:8" x14ac:dyDescent="0.25">
      <c r="A42" s="23">
        <v>41</v>
      </c>
      <c r="B42" s="67">
        <v>38</v>
      </c>
      <c r="C42" s="2">
        <v>15</v>
      </c>
      <c r="D42" t="s">
        <v>81</v>
      </c>
      <c r="E42" s="2" t="s">
        <v>19</v>
      </c>
      <c r="F42" s="3" t="s">
        <v>42</v>
      </c>
      <c r="G42" s="2">
        <v>1985</v>
      </c>
      <c r="H42" s="30">
        <v>3.9976851851851854E-2</v>
      </c>
    </row>
    <row r="43" spans="1:8" x14ac:dyDescent="0.25">
      <c r="A43" s="23">
        <v>44</v>
      </c>
      <c r="B43" s="67">
        <v>39</v>
      </c>
      <c r="C43" s="2">
        <v>16</v>
      </c>
      <c r="D43" t="s">
        <v>85</v>
      </c>
      <c r="E43" s="2" t="s">
        <v>19</v>
      </c>
      <c r="F43" s="3" t="s">
        <v>48</v>
      </c>
      <c r="G43" s="2">
        <v>1981</v>
      </c>
      <c r="H43" s="30">
        <v>4.0046296296296295E-2</v>
      </c>
    </row>
    <row r="44" spans="1:8" x14ac:dyDescent="0.25">
      <c r="A44" s="23">
        <v>49</v>
      </c>
      <c r="B44" s="67">
        <v>43</v>
      </c>
      <c r="C44" s="2">
        <v>17</v>
      </c>
      <c r="D44" t="s">
        <v>92</v>
      </c>
      <c r="E44" s="2" t="s">
        <v>19</v>
      </c>
      <c r="F44" s="3" t="s">
        <v>24</v>
      </c>
      <c r="G44" s="2">
        <v>1981</v>
      </c>
      <c r="H44" s="30">
        <v>4.0543981481481479E-2</v>
      </c>
    </row>
    <row r="45" spans="1:8" x14ac:dyDescent="0.25">
      <c r="A45" s="23">
        <v>51</v>
      </c>
      <c r="B45" s="67">
        <v>45</v>
      </c>
      <c r="C45" s="2">
        <v>18</v>
      </c>
      <c r="D45" t="s">
        <v>94</v>
      </c>
      <c r="E45" s="2" t="s">
        <v>19</v>
      </c>
      <c r="F45" s="3" t="s">
        <v>39</v>
      </c>
      <c r="G45" s="2">
        <v>1984</v>
      </c>
      <c r="H45" s="30">
        <v>4.1018518518518517E-2</v>
      </c>
    </row>
    <row r="46" spans="1:8" x14ac:dyDescent="0.25">
      <c r="A46" s="23">
        <v>53</v>
      </c>
      <c r="B46" s="67">
        <v>47</v>
      </c>
      <c r="C46" s="2">
        <v>19</v>
      </c>
      <c r="D46" t="s">
        <v>96</v>
      </c>
      <c r="E46" s="2" t="s">
        <v>19</v>
      </c>
      <c r="F46" s="3" t="s">
        <v>30</v>
      </c>
      <c r="G46" s="2">
        <v>1986</v>
      </c>
      <c r="H46" s="30">
        <v>4.1666666666666664E-2</v>
      </c>
    </row>
    <row r="47" spans="1:8" x14ac:dyDescent="0.25">
      <c r="A47" s="23">
        <v>54</v>
      </c>
      <c r="B47" s="67">
        <v>48</v>
      </c>
      <c r="C47" s="2">
        <v>20</v>
      </c>
      <c r="D47" t="s">
        <v>97</v>
      </c>
      <c r="E47" s="2" t="s">
        <v>19</v>
      </c>
      <c r="F47" s="3" t="s">
        <v>46</v>
      </c>
      <c r="G47" s="2">
        <v>1981</v>
      </c>
      <c r="H47" s="30">
        <v>4.1747685185185186E-2</v>
      </c>
    </row>
    <row r="48" spans="1:8" x14ac:dyDescent="0.25">
      <c r="A48" s="23">
        <v>59</v>
      </c>
      <c r="B48" s="67">
        <v>51</v>
      </c>
      <c r="C48" s="2">
        <v>21</v>
      </c>
      <c r="D48" t="s">
        <v>103</v>
      </c>
      <c r="E48" s="2" t="s">
        <v>19</v>
      </c>
      <c r="F48" s="3" t="s">
        <v>104</v>
      </c>
      <c r="G48" s="2">
        <v>1981</v>
      </c>
      <c r="H48" s="30">
        <v>4.2476851851851849E-2</v>
      </c>
    </row>
    <row r="49" spans="1:8" x14ac:dyDescent="0.25">
      <c r="A49" s="23">
        <v>63</v>
      </c>
      <c r="B49" s="67">
        <v>55</v>
      </c>
      <c r="C49" s="2">
        <v>22</v>
      </c>
      <c r="D49" t="s">
        <v>109</v>
      </c>
      <c r="E49" s="2" t="s">
        <v>19</v>
      </c>
      <c r="F49" s="3" t="s">
        <v>42</v>
      </c>
      <c r="G49" s="2">
        <v>1978</v>
      </c>
      <c r="H49" s="30">
        <v>4.358796296296296E-2</v>
      </c>
    </row>
    <row r="50" spans="1:8" x14ac:dyDescent="0.25">
      <c r="A50" s="23">
        <v>70</v>
      </c>
      <c r="B50" s="67">
        <v>61</v>
      </c>
      <c r="C50" s="2">
        <v>23</v>
      </c>
      <c r="D50" t="s">
        <v>119</v>
      </c>
      <c r="E50" s="2" t="s">
        <v>19</v>
      </c>
      <c r="F50" s="3" t="s">
        <v>118</v>
      </c>
      <c r="G50" s="2">
        <v>1981</v>
      </c>
      <c r="H50" s="30">
        <v>4.4085648148148152E-2</v>
      </c>
    </row>
    <row r="51" spans="1:8" x14ac:dyDescent="0.25">
      <c r="A51" s="23">
        <v>71</v>
      </c>
      <c r="B51" s="67">
        <v>62</v>
      </c>
      <c r="C51" s="2">
        <v>24</v>
      </c>
      <c r="D51" t="s">
        <v>120</v>
      </c>
      <c r="E51" s="2" t="s">
        <v>19</v>
      </c>
      <c r="F51" s="3" t="s">
        <v>121</v>
      </c>
      <c r="G51" s="2">
        <v>1978</v>
      </c>
      <c r="H51" s="30">
        <v>4.4108796296296299E-2</v>
      </c>
    </row>
    <row r="52" spans="1:8" x14ac:dyDescent="0.25">
      <c r="A52" s="23">
        <v>80</v>
      </c>
      <c r="B52" s="67">
        <v>69</v>
      </c>
      <c r="C52" s="2">
        <v>25</v>
      </c>
      <c r="D52" t="s">
        <v>131</v>
      </c>
      <c r="E52" s="2" t="s">
        <v>19</v>
      </c>
      <c r="F52" s="3" t="s">
        <v>42</v>
      </c>
      <c r="G52" s="2">
        <v>1981</v>
      </c>
      <c r="H52" s="30">
        <v>4.5057870370370373E-2</v>
      </c>
    </row>
    <row r="53" spans="1:8" x14ac:dyDescent="0.25">
      <c r="A53" s="23">
        <v>81</v>
      </c>
      <c r="B53" s="67">
        <v>70</v>
      </c>
      <c r="C53" s="2">
        <v>26</v>
      </c>
      <c r="D53" t="s">
        <v>132</v>
      </c>
      <c r="E53" s="2" t="s">
        <v>19</v>
      </c>
      <c r="F53" s="3" t="s">
        <v>26</v>
      </c>
      <c r="G53" s="2">
        <v>1983</v>
      </c>
      <c r="H53" s="30">
        <v>4.5231481481481484E-2</v>
      </c>
    </row>
    <row r="54" spans="1:8" x14ac:dyDescent="0.25">
      <c r="A54" s="23">
        <v>86</v>
      </c>
      <c r="B54" s="67">
        <v>75</v>
      </c>
      <c r="C54" s="2">
        <v>27</v>
      </c>
      <c r="D54" t="s">
        <v>138</v>
      </c>
      <c r="E54" s="2" t="s">
        <v>19</v>
      </c>
      <c r="F54" s="3" t="s">
        <v>28</v>
      </c>
      <c r="G54" s="2">
        <v>1983</v>
      </c>
      <c r="H54" s="30">
        <v>4.5416666666666668E-2</v>
      </c>
    </row>
    <row r="55" spans="1:8" x14ac:dyDescent="0.25">
      <c r="A55" s="23">
        <v>94</v>
      </c>
      <c r="B55" s="67">
        <v>81</v>
      </c>
      <c r="C55" s="2">
        <v>28</v>
      </c>
      <c r="D55" t="s">
        <v>147</v>
      </c>
      <c r="E55" s="2" t="s">
        <v>19</v>
      </c>
      <c r="F55" s="3" t="s">
        <v>111</v>
      </c>
      <c r="G55" s="2">
        <v>1978</v>
      </c>
      <c r="H55" s="30">
        <v>4.6851851851851853E-2</v>
      </c>
    </row>
    <row r="56" spans="1:8" x14ac:dyDescent="0.25">
      <c r="A56" s="23">
        <v>99</v>
      </c>
      <c r="B56" s="67">
        <v>84</v>
      </c>
      <c r="C56" s="2">
        <v>29</v>
      </c>
      <c r="D56" t="s">
        <v>152</v>
      </c>
      <c r="E56" s="2" t="s">
        <v>19</v>
      </c>
      <c r="F56" s="3" t="s">
        <v>153</v>
      </c>
      <c r="G56" s="2">
        <v>1978</v>
      </c>
      <c r="H56" s="30">
        <v>4.7106481481481478E-2</v>
      </c>
    </row>
    <row r="57" spans="1:8" x14ac:dyDescent="0.25">
      <c r="A57" s="23">
        <v>122</v>
      </c>
      <c r="B57" s="67">
        <v>98</v>
      </c>
      <c r="C57" s="2">
        <v>30</v>
      </c>
      <c r="D57" t="s">
        <v>182</v>
      </c>
      <c r="E57" s="2" t="s">
        <v>19</v>
      </c>
      <c r="F57" s="3" t="s">
        <v>183</v>
      </c>
      <c r="G57" s="2">
        <v>1983</v>
      </c>
      <c r="H57" s="30">
        <v>5.0509259259259261E-2</v>
      </c>
    </row>
    <row r="58" spans="1:8" x14ac:dyDescent="0.25">
      <c r="A58" s="23"/>
      <c r="B58" s="67"/>
      <c r="D58" s="68" t="s">
        <v>251</v>
      </c>
      <c r="F58" s="3"/>
      <c r="H58" s="30"/>
    </row>
    <row r="59" spans="1:8" x14ac:dyDescent="0.25">
      <c r="A59" s="23">
        <v>11</v>
      </c>
      <c r="B59" s="67">
        <v>11</v>
      </c>
      <c r="C59" s="2">
        <v>1</v>
      </c>
      <c r="D59" t="s">
        <v>36</v>
      </c>
      <c r="E59" s="2" t="s">
        <v>19</v>
      </c>
      <c r="F59" s="3" t="s">
        <v>37</v>
      </c>
      <c r="G59" s="2">
        <v>1975</v>
      </c>
      <c r="H59" s="30">
        <v>3.5092592592592592E-2</v>
      </c>
    </row>
    <row r="60" spans="1:8" x14ac:dyDescent="0.25">
      <c r="A60" s="23">
        <v>18</v>
      </c>
      <c r="B60" s="67">
        <v>17</v>
      </c>
      <c r="C60" s="2">
        <v>2</v>
      </c>
      <c r="D60" t="s">
        <v>49</v>
      </c>
      <c r="E60" s="2" t="s">
        <v>19</v>
      </c>
      <c r="F60" s="3" t="s">
        <v>46</v>
      </c>
      <c r="G60" s="2">
        <v>1976</v>
      </c>
      <c r="H60" s="30">
        <v>3.6412037037037034E-2</v>
      </c>
    </row>
    <row r="61" spans="1:8" x14ac:dyDescent="0.25">
      <c r="A61" s="23">
        <v>22</v>
      </c>
      <c r="B61" s="67">
        <v>21</v>
      </c>
      <c r="C61" s="2">
        <v>3</v>
      </c>
      <c r="D61" t="s">
        <v>53</v>
      </c>
      <c r="E61" s="2" t="s">
        <v>19</v>
      </c>
      <c r="F61" s="3" t="s">
        <v>37</v>
      </c>
      <c r="G61" s="2">
        <v>1973</v>
      </c>
      <c r="H61" s="30">
        <v>3.7349537037037035E-2</v>
      </c>
    </row>
    <row r="62" spans="1:8" x14ac:dyDescent="0.25">
      <c r="A62" s="23">
        <v>24</v>
      </c>
      <c r="B62" s="67">
        <v>23</v>
      </c>
      <c r="C62" s="2">
        <v>4</v>
      </c>
      <c r="D62" t="s">
        <v>55</v>
      </c>
      <c r="E62" s="2" t="s">
        <v>19</v>
      </c>
      <c r="F62" s="3" t="s">
        <v>24</v>
      </c>
      <c r="G62" s="2">
        <v>1973</v>
      </c>
      <c r="H62" s="30">
        <v>3.740740740740741E-2</v>
      </c>
    </row>
    <row r="63" spans="1:8" x14ac:dyDescent="0.25">
      <c r="A63" s="23">
        <v>25</v>
      </c>
      <c r="B63" s="67">
        <v>24</v>
      </c>
      <c r="C63" s="2">
        <v>5</v>
      </c>
      <c r="D63" t="s">
        <v>56</v>
      </c>
      <c r="E63" s="2" t="s">
        <v>19</v>
      </c>
      <c r="F63" s="3" t="s">
        <v>57</v>
      </c>
      <c r="G63" s="2">
        <v>1971</v>
      </c>
      <c r="H63" s="30">
        <v>3.7800925925925925E-2</v>
      </c>
    </row>
    <row r="64" spans="1:8" x14ac:dyDescent="0.25">
      <c r="A64" s="23">
        <v>26</v>
      </c>
      <c r="B64" s="67">
        <v>25</v>
      </c>
      <c r="C64" s="2">
        <v>6</v>
      </c>
      <c r="D64" t="s">
        <v>58</v>
      </c>
      <c r="E64" s="2" t="s">
        <v>19</v>
      </c>
      <c r="F64" s="3" t="s">
        <v>46</v>
      </c>
      <c r="G64" s="2">
        <v>1976</v>
      </c>
      <c r="H64" s="30">
        <v>3.8067129629629631E-2</v>
      </c>
    </row>
    <row r="65" spans="1:8" x14ac:dyDescent="0.25">
      <c r="A65" s="23">
        <v>34</v>
      </c>
      <c r="B65" s="67">
        <v>31</v>
      </c>
      <c r="C65" s="51">
        <v>7</v>
      </c>
      <c r="D65" t="s">
        <v>70</v>
      </c>
      <c r="E65" s="2" t="s">
        <v>19</v>
      </c>
      <c r="F65" s="3" t="s">
        <v>71</v>
      </c>
      <c r="G65" s="2">
        <v>1976</v>
      </c>
      <c r="H65" s="30">
        <v>3.888888888888889E-2</v>
      </c>
    </row>
    <row r="66" spans="1:8" x14ac:dyDescent="0.25">
      <c r="A66" s="23">
        <v>37</v>
      </c>
      <c r="B66" s="67">
        <v>34</v>
      </c>
      <c r="C66" s="2">
        <v>8</v>
      </c>
      <c r="D66" t="s">
        <v>75</v>
      </c>
      <c r="E66" s="2" t="s">
        <v>19</v>
      </c>
      <c r="F66" s="3" t="s">
        <v>28</v>
      </c>
      <c r="G66" s="2">
        <v>1970</v>
      </c>
      <c r="H66" s="30">
        <v>3.9363425925925927E-2</v>
      </c>
    </row>
    <row r="67" spans="1:8" x14ac:dyDescent="0.25">
      <c r="A67" s="23">
        <v>45</v>
      </c>
      <c r="B67" s="67">
        <v>40</v>
      </c>
      <c r="C67" s="2">
        <v>9</v>
      </c>
      <c r="D67" t="s">
        <v>86</v>
      </c>
      <c r="E67" s="2" t="s">
        <v>19</v>
      </c>
      <c r="F67" s="3" t="s">
        <v>46</v>
      </c>
      <c r="G67" s="2">
        <v>1969</v>
      </c>
      <c r="H67" s="30">
        <v>4.0266203703703707E-2</v>
      </c>
    </row>
    <row r="68" spans="1:8" x14ac:dyDescent="0.25">
      <c r="A68" s="23">
        <v>50</v>
      </c>
      <c r="B68" s="67">
        <v>44</v>
      </c>
      <c r="C68" s="2">
        <v>10</v>
      </c>
      <c r="D68" t="s">
        <v>93</v>
      </c>
      <c r="E68" s="2" t="s">
        <v>19</v>
      </c>
      <c r="F68" s="3" t="s">
        <v>24</v>
      </c>
      <c r="G68" s="2">
        <v>1972</v>
      </c>
      <c r="H68" s="30">
        <v>4.0671296296296296E-2</v>
      </c>
    </row>
    <row r="69" spans="1:8" x14ac:dyDescent="0.25">
      <c r="A69" s="23">
        <v>52</v>
      </c>
      <c r="B69" s="67">
        <v>46</v>
      </c>
      <c r="C69" s="2">
        <v>11</v>
      </c>
      <c r="D69" t="s">
        <v>95</v>
      </c>
      <c r="E69" s="2" t="s">
        <v>19</v>
      </c>
      <c r="F69" s="3" t="s">
        <v>62</v>
      </c>
      <c r="G69" s="2">
        <v>1971</v>
      </c>
      <c r="H69" s="30">
        <v>4.1516203703703701E-2</v>
      </c>
    </row>
    <row r="70" spans="1:8" x14ac:dyDescent="0.25">
      <c r="A70" s="23">
        <v>61</v>
      </c>
      <c r="B70" s="67">
        <v>53</v>
      </c>
      <c r="C70" s="2">
        <v>12</v>
      </c>
      <c r="D70" t="s">
        <v>106</v>
      </c>
      <c r="E70" s="2" t="s">
        <v>19</v>
      </c>
      <c r="F70" s="3" t="s">
        <v>107</v>
      </c>
      <c r="G70" s="2">
        <v>1970</v>
      </c>
      <c r="H70" s="30">
        <v>4.3009259259259261E-2</v>
      </c>
    </row>
    <row r="71" spans="1:8" x14ac:dyDescent="0.25">
      <c r="A71" s="23">
        <v>67</v>
      </c>
      <c r="B71" s="67">
        <v>58</v>
      </c>
      <c r="C71" s="2">
        <v>13</v>
      </c>
      <c r="D71" t="s">
        <v>115</v>
      </c>
      <c r="E71" s="2" t="s">
        <v>19</v>
      </c>
      <c r="F71" s="3" t="s">
        <v>107</v>
      </c>
      <c r="G71" s="2">
        <v>1972</v>
      </c>
      <c r="H71" s="30">
        <v>4.4027777777777777E-2</v>
      </c>
    </row>
    <row r="72" spans="1:8" x14ac:dyDescent="0.25">
      <c r="A72" s="23">
        <v>68</v>
      </c>
      <c r="B72" s="67">
        <v>59</v>
      </c>
      <c r="C72" s="2">
        <v>14</v>
      </c>
      <c r="D72" t="s">
        <v>116</v>
      </c>
      <c r="E72" s="2" t="s">
        <v>19</v>
      </c>
      <c r="F72" s="3" t="s">
        <v>24</v>
      </c>
      <c r="G72" s="2">
        <v>1971</v>
      </c>
      <c r="H72" s="30">
        <v>4.4050925925925924E-2</v>
      </c>
    </row>
    <row r="73" spans="1:8" x14ac:dyDescent="0.25">
      <c r="A73" s="23">
        <v>69</v>
      </c>
      <c r="B73" s="67">
        <v>60</v>
      </c>
      <c r="C73" s="2">
        <v>15</v>
      </c>
      <c r="D73" t="s">
        <v>117</v>
      </c>
      <c r="E73" s="2" t="s">
        <v>19</v>
      </c>
      <c r="F73" s="3" t="s">
        <v>118</v>
      </c>
      <c r="G73" s="2">
        <v>1976</v>
      </c>
      <c r="H73" s="30">
        <v>4.4074074074074071E-2</v>
      </c>
    </row>
    <row r="74" spans="1:8" x14ac:dyDescent="0.25">
      <c r="A74" s="23">
        <v>73</v>
      </c>
      <c r="B74" s="67">
        <v>64</v>
      </c>
      <c r="C74" s="2">
        <v>16</v>
      </c>
      <c r="D74" t="s">
        <v>124</v>
      </c>
      <c r="E74" s="2" t="s">
        <v>19</v>
      </c>
      <c r="F74" s="3" t="s">
        <v>48</v>
      </c>
      <c r="G74" s="2">
        <v>1968</v>
      </c>
      <c r="H74" s="30">
        <v>4.4282407407407409E-2</v>
      </c>
    </row>
    <row r="75" spans="1:8" x14ac:dyDescent="0.25">
      <c r="A75" s="23">
        <v>75</v>
      </c>
      <c r="B75" s="67">
        <v>66</v>
      </c>
      <c r="C75" s="2">
        <v>17</v>
      </c>
      <c r="D75" t="s">
        <v>126</v>
      </c>
      <c r="E75" s="2" t="s">
        <v>19</v>
      </c>
      <c r="F75" s="3" t="s">
        <v>28</v>
      </c>
      <c r="G75" s="2">
        <v>1974</v>
      </c>
      <c r="H75" s="30">
        <v>4.4386574074074071E-2</v>
      </c>
    </row>
    <row r="76" spans="1:8" x14ac:dyDescent="0.25">
      <c r="A76" s="23">
        <v>78</v>
      </c>
      <c r="B76" s="67">
        <v>67</v>
      </c>
      <c r="C76" s="2">
        <v>18</v>
      </c>
      <c r="D76" t="s">
        <v>129</v>
      </c>
      <c r="E76" s="2" t="s">
        <v>19</v>
      </c>
      <c r="F76" s="3" t="s">
        <v>77</v>
      </c>
      <c r="G76" s="2">
        <v>1976</v>
      </c>
      <c r="H76" s="30">
        <v>4.4699074074074072E-2</v>
      </c>
    </row>
    <row r="77" spans="1:8" x14ac:dyDescent="0.25">
      <c r="A77" s="23">
        <v>84</v>
      </c>
      <c r="B77" s="67">
        <v>73</v>
      </c>
      <c r="C77" s="2">
        <v>19</v>
      </c>
      <c r="D77" t="s">
        <v>136</v>
      </c>
      <c r="E77" s="2" t="s">
        <v>19</v>
      </c>
      <c r="F77" s="3" t="s">
        <v>102</v>
      </c>
      <c r="G77" s="2">
        <v>1970</v>
      </c>
      <c r="H77" s="30">
        <v>4.5370370370370373E-2</v>
      </c>
    </row>
    <row r="78" spans="1:8" x14ac:dyDescent="0.25">
      <c r="A78" s="23">
        <v>85</v>
      </c>
      <c r="B78" s="67">
        <v>74</v>
      </c>
      <c r="C78" s="2">
        <v>20</v>
      </c>
      <c r="D78" t="s">
        <v>137</v>
      </c>
      <c r="E78" s="2" t="s">
        <v>19</v>
      </c>
      <c r="F78" s="3" t="s">
        <v>104</v>
      </c>
      <c r="G78" s="2">
        <v>1975</v>
      </c>
      <c r="H78" s="30">
        <v>4.5405092592592594E-2</v>
      </c>
    </row>
    <row r="79" spans="1:8" x14ac:dyDescent="0.25">
      <c r="A79" s="23">
        <v>89</v>
      </c>
      <c r="B79" s="67">
        <v>76</v>
      </c>
      <c r="C79" s="2">
        <v>21</v>
      </c>
      <c r="D79" t="s">
        <v>141</v>
      </c>
      <c r="E79" s="2" t="s">
        <v>19</v>
      </c>
      <c r="F79" s="3" t="s">
        <v>102</v>
      </c>
      <c r="G79" s="2">
        <v>1969</v>
      </c>
      <c r="H79" s="30">
        <v>4.5914351851851852E-2</v>
      </c>
    </row>
    <row r="80" spans="1:8" x14ac:dyDescent="0.25">
      <c r="A80" s="23">
        <v>91</v>
      </c>
      <c r="B80" s="67">
        <v>78</v>
      </c>
      <c r="C80" s="2">
        <v>22</v>
      </c>
      <c r="D80" t="s">
        <v>143</v>
      </c>
      <c r="E80" s="2" t="s">
        <v>19</v>
      </c>
      <c r="F80" s="3" t="s">
        <v>114</v>
      </c>
      <c r="G80" s="2">
        <v>1973</v>
      </c>
      <c r="H80" s="30">
        <v>4.614583333333333E-2</v>
      </c>
    </row>
    <row r="81" spans="1:8" x14ac:dyDescent="0.25">
      <c r="A81" s="23">
        <v>93</v>
      </c>
      <c r="B81" s="67">
        <v>80</v>
      </c>
      <c r="C81" s="2">
        <v>23</v>
      </c>
      <c r="D81" t="s">
        <v>145</v>
      </c>
      <c r="E81" s="2" t="s">
        <v>19</v>
      </c>
      <c r="F81" s="3" t="s">
        <v>146</v>
      </c>
      <c r="G81" s="2">
        <v>1970</v>
      </c>
      <c r="H81" s="30">
        <v>4.6759259259259257E-2</v>
      </c>
    </row>
    <row r="82" spans="1:8" x14ac:dyDescent="0.25">
      <c r="A82" s="23">
        <v>96</v>
      </c>
      <c r="B82" s="67">
        <v>82</v>
      </c>
      <c r="C82" s="2">
        <v>24</v>
      </c>
      <c r="D82" t="s">
        <v>149</v>
      </c>
      <c r="E82" s="2" t="s">
        <v>19</v>
      </c>
      <c r="F82" s="3" t="s">
        <v>118</v>
      </c>
      <c r="G82" s="2">
        <v>1974</v>
      </c>
      <c r="H82" s="30">
        <v>4.7060185185185184E-2</v>
      </c>
    </row>
    <row r="83" spans="1:8" x14ac:dyDescent="0.25">
      <c r="A83" s="23">
        <v>102</v>
      </c>
      <c r="B83" s="67">
        <v>85</v>
      </c>
      <c r="C83" s="2">
        <v>25</v>
      </c>
      <c r="D83" t="s">
        <v>157</v>
      </c>
      <c r="E83" s="2" t="s">
        <v>19</v>
      </c>
      <c r="F83" s="3" t="s">
        <v>24</v>
      </c>
      <c r="G83" s="2">
        <v>1976</v>
      </c>
      <c r="H83" s="30">
        <v>4.7337962962962964E-2</v>
      </c>
    </row>
    <row r="84" spans="1:8" x14ac:dyDescent="0.25">
      <c r="A84" s="23">
        <v>104</v>
      </c>
      <c r="B84" s="67">
        <v>86</v>
      </c>
      <c r="C84" s="2">
        <v>26</v>
      </c>
      <c r="D84" t="s">
        <v>159</v>
      </c>
      <c r="E84" s="2" t="s">
        <v>19</v>
      </c>
      <c r="F84" s="3" t="s">
        <v>28</v>
      </c>
      <c r="G84" s="2">
        <v>1972</v>
      </c>
      <c r="H84" s="30">
        <v>4.7673611111111111E-2</v>
      </c>
    </row>
    <row r="85" spans="1:8" x14ac:dyDescent="0.25">
      <c r="A85" s="23">
        <v>106</v>
      </c>
      <c r="B85" s="67">
        <v>88</v>
      </c>
      <c r="C85" s="2">
        <v>27</v>
      </c>
      <c r="D85" t="s">
        <v>162</v>
      </c>
      <c r="E85" s="2" t="s">
        <v>19</v>
      </c>
      <c r="F85" s="3" t="s">
        <v>163</v>
      </c>
      <c r="G85" s="2">
        <v>1971</v>
      </c>
      <c r="H85" s="30">
        <v>4.777777777777778E-2</v>
      </c>
    </row>
    <row r="86" spans="1:8" x14ac:dyDescent="0.25">
      <c r="A86" s="23">
        <v>109</v>
      </c>
      <c r="B86" s="67">
        <v>90</v>
      </c>
      <c r="C86" s="2">
        <v>28</v>
      </c>
      <c r="D86" t="s">
        <v>167</v>
      </c>
      <c r="E86" s="2" t="s">
        <v>19</v>
      </c>
      <c r="F86" s="3" t="s">
        <v>46</v>
      </c>
      <c r="G86" s="2">
        <v>1970</v>
      </c>
      <c r="H86" s="30">
        <v>4.8101851851851854E-2</v>
      </c>
    </row>
    <row r="87" spans="1:8" x14ac:dyDescent="0.25">
      <c r="A87" s="23">
        <v>116</v>
      </c>
      <c r="B87" s="67">
        <v>94</v>
      </c>
      <c r="C87" s="2">
        <v>29</v>
      </c>
      <c r="D87" t="s">
        <v>176</v>
      </c>
      <c r="E87" s="2" t="s">
        <v>19</v>
      </c>
      <c r="F87" s="3" t="s">
        <v>48</v>
      </c>
      <c r="G87" s="2">
        <v>1976</v>
      </c>
      <c r="H87" s="30">
        <v>4.9386574074074076E-2</v>
      </c>
    </row>
    <row r="88" spans="1:8" x14ac:dyDescent="0.25">
      <c r="A88" s="23">
        <v>124</v>
      </c>
      <c r="B88" s="67">
        <v>100</v>
      </c>
      <c r="C88" s="2">
        <v>30</v>
      </c>
      <c r="D88" t="s">
        <v>185</v>
      </c>
      <c r="E88" s="2" t="s">
        <v>19</v>
      </c>
      <c r="F88" s="3" t="s">
        <v>104</v>
      </c>
      <c r="G88" s="2">
        <v>1972</v>
      </c>
      <c r="H88" s="30">
        <v>5.0578703703703702E-2</v>
      </c>
    </row>
    <row r="89" spans="1:8" x14ac:dyDescent="0.25">
      <c r="A89" s="23">
        <v>127</v>
      </c>
      <c r="B89" s="67">
        <v>102</v>
      </c>
      <c r="C89" s="2">
        <v>31</v>
      </c>
      <c r="D89" t="s">
        <v>189</v>
      </c>
      <c r="E89" s="2" t="s">
        <v>19</v>
      </c>
      <c r="F89" s="3" t="s">
        <v>102</v>
      </c>
      <c r="G89" s="2">
        <v>1974</v>
      </c>
      <c r="H89" s="30">
        <v>5.0625000000000003E-2</v>
      </c>
    </row>
    <row r="90" spans="1:8" x14ac:dyDescent="0.25">
      <c r="A90" s="23">
        <v>131</v>
      </c>
      <c r="B90" s="67">
        <v>104</v>
      </c>
      <c r="C90" s="2">
        <v>32</v>
      </c>
      <c r="D90" t="s">
        <v>193</v>
      </c>
      <c r="E90" s="2" t="s">
        <v>19</v>
      </c>
      <c r="F90" s="3" t="s">
        <v>194</v>
      </c>
      <c r="G90" s="2">
        <v>1967</v>
      </c>
      <c r="H90" s="30">
        <v>5.1481481481481482E-2</v>
      </c>
    </row>
    <row r="91" spans="1:8" x14ac:dyDescent="0.25">
      <c r="A91" s="23">
        <v>132</v>
      </c>
      <c r="B91" s="67">
        <v>105</v>
      </c>
      <c r="C91" s="2">
        <v>33</v>
      </c>
      <c r="D91" t="s">
        <v>195</v>
      </c>
      <c r="E91" s="2" t="s">
        <v>19</v>
      </c>
      <c r="F91" s="3" t="s">
        <v>194</v>
      </c>
      <c r="G91" s="2">
        <v>1971</v>
      </c>
      <c r="H91" s="30">
        <v>5.1504629629629629E-2</v>
      </c>
    </row>
    <row r="92" spans="1:8" x14ac:dyDescent="0.25">
      <c r="A92" s="23">
        <v>137</v>
      </c>
      <c r="B92" s="67">
        <v>108</v>
      </c>
      <c r="C92" s="2">
        <v>34</v>
      </c>
      <c r="D92" t="s">
        <v>200</v>
      </c>
      <c r="E92" s="2" t="s">
        <v>19</v>
      </c>
      <c r="F92" s="3" t="s">
        <v>102</v>
      </c>
      <c r="G92" s="2">
        <v>1969</v>
      </c>
      <c r="H92" s="30">
        <v>5.275462962962963E-2</v>
      </c>
    </row>
    <row r="93" spans="1:8" x14ac:dyDescent="0.25">
      <c r="A93" s="23">
        <v>139</v>
      </c>
      <c r="B93" s="67">
        <v>110</v>
      </c>
      <c r="C93" s="2">
        <v>35</v>
      </c>
      <c r="D93" t="s">
        <v>202</v>
      </c>
      <c r="E93" s="2" t="s">
        <v>19</v>
      </c>
      <c r="F93" s="3" t="s">
        <v>24</v>
      </c>
      <c r="G93" s="2">
        <v>1973</v>
      </c>
      <c r="H93" s="30">
        <v>5.3715277777777778E-2</v>
      </c>
    </row>
    <row r="94" spans="1:8" x14ac:dyDescent="0.25">
      <c r="A94" s="23">
        <v>145</v>
      </c>
      <c r="B94" s="67">
        <v>112</v>
      </c>
      <c r="C94" s="2">
        <v>36</v>
      </c>
      <c r="D94" t="s">
        <v>208</v>
      </c>
      <c r="E94" s="2" t="s">
        <v>19</v>
      </c>
      <c r="F94" s="3" t="s">
        <v>77</v>
      </c>
      <c r="G94" s="2">
        <v>1972</v>
      </c>
      <c r="H94" s="30">
        <v>5.5914351851851854E-2</v>
      </c>
    </row>
    <row r="95" spans="1:8" x14ac:dyDescent="0.25">
      <c r="A95" s="2">
        <v>146</v>
      </c>
      <c r="B95" s="67">
        <v>113</v>
      </c>
      <c r="C95" s="2">
        <v>37</v>
      </c>
      <c r="D95" t="s">
        <v>209</v>
      </c>
      <c r="E95" s="2" t="s">
        <v>19</v>
      </c>
      <c r="F95" t="s">
        <v>48</v>
      </c>
      <c r="G95" s="2">
        <v>1975</v>
      </c>
      <c r="H95" s="30">
        <v>5.6215277777777781E-2</v>
      </c>
    </row>
    <row r="96" spans="1:8" x14ac:dyDescent="0.25">
      <c r="A96" s="2">
        <v>147</v>
      </c>
      <c r="B96" s="67">
        <v>114</v>
      </c>
      <c r="C96" s="2">
        <v>38</v>
      </c>
      <c r="D96" t="s">
        <v>210</v>
      </c>
      <c r="E96" s="2" t="s">
        <v>19</v>
      </c>
      <c r="F96" t="s">
        <v>48</v>
      </c>
      <c r="G96" s="2">
        <v>1975</v>
      </c>
      <c r="H96" s="30">
        <v>5.6377314814814818E-2</v>
      </c>
    </row>
    <row r="97" spans="1:8" x14ac:dyDescent="0.25">
      <c r="A97" s="2">
        <v>149</v>
      </c>
      <c r="B97" s="67">
        <v>115</v>
      </c>
      <c r="C97" s="2">
        <v>39</v>
      </c>
      <c r="D97" t="s">
        <v>212</v>
      </c>
      <c r="E97" s="2" t="s">
        <v>19</v>
      </c>
      <c r="F97" t="s">
        <v>84</v>
      </c>
      <c r="G97" s="2">
        <v>1967</v>
      </c>
      <c r="H97" s="30">
        <v>5.6423611111111112E-2</v>
      </c>
    </row>
    <row r="98" spans="1:8" x14ac:dyDescent="0.25">
      <c r="A98" s="2">
        <v>150</v>
      </c>
      <c r="B98" s="67">
        <v>116</v>
      </c>
      <c r="C98" s="2">
        <v>40</v>
      </c>
      <c r="D98" t="s">
        <v>213</v>
      </c>
      <c r="E98" s="2" t="s">
        <v>19</v>
      </c>
      <c r="F98" t="s">
        <v>107</v>
      </c>
      <c r="G98" s="2">
        <v>1970</v>
      </c>
      <c r="H98" s="30">
        <v>5.6458333333333333E-2</v>
      </c>
    </row>
    <row r="99" spans="1:8" x14ac:dyDescent="0.25">
      <c r="A99" s="2">
        <v>154</v>
      </c>
      <c r="B99" s="67">
        <v>120</v>
      </c>
      <c r="C99" s="2">
        <v>41</v>
      </c>
      <c r="D99" t="s">
        <v>217</v>
      </c>
      <c r="E99" s="2" t="s">
        <v>19</v>
      </c>
      <c r="F99" t="s">
        <v>107</v>
      </c>
      <c r="G99" s="2">
        <v>1975</v>
      </c>
      <c r="H99" s="30">
        <v>5.7430555555555554E-2</v>
      </c>
    </row>
    <row r="100" spans="1:8" x14ac:dyDescent="0.25">
      <c r="B100" s="67"/>
      <c r="H100" s="30"/>
    </row>
    <row r="101" spans="1:8" x14ac:dyDescent="0.25">
      <c r="B101" s="67"/>
      <c r="D101" s="68" t="s">
        <v>252</v>
      </c>
      <c r="H101" s="30"/>
    </row>
    <row r="102" spans="1:8" x14ac:dyDescent="0.25">
      <c r="A102" s="23">
        <v>33</v>
      </c>
      <c r="B102" s="67">
        <v>30</v>
      </c>
      <c r="C102" s="2">
        <v>1</v>
      </c>
      <c r="D102" t="s">
        <v>68</v>
      </c>
      <c r="E102" s="2" t="s">
        <v>19</v>
      </c>
      <c r="F102" s="3" t="s">
        <v>69</v>
      </c>
      <c r="G102" s="2">
        <v>1966</v>
      </c>
      <c r="H102" s="30">
        <v>3.8819444444444441E-2</v>
      </c>
    </row>
    <row r="103" spans="1:8" x14ac:dyDescent="0.25">
      <c r="A103" s="23">
        <v>38</v>
      </c>
      <c r="B103" s="67">
        <v>35</v>
      </c>
      <c r="C103" s="2">
        <v>2</v>
      </c>
      <c r="D103" t="s">
        <v>76</v>
      </c>
      <c r="E103" s="2" t="s">
        <v>19</v>
      </c>
      <c r="F103" s="3" t="s">
        <v>77</v>
      </c>
      <c r="G103" s="2">
        <v>1966</v>
      </c>
      <c r="H103" s="30">
        <v>3.9456018518518515E-2</v>
      </c>
    </row>
    <row r="104" spans="1:8" x14ac:dyDescent="0.25">
      <c r="A104" s="23">
        <v>46</v>
      </c>
      <c r="B104" s="67">
        <v>41</v>
      </c>
      <c r="C104" s="2">
        <v>3</v>
      </c>
      <c r="D104" t="s">
        <v>87</v>
      </c>
      <c r="E104" s="2" t="s">
        <v>19</v>
      </c>
      <c r="F104" s="3" t="s">
        <v>88</v>
      </c>
      <c r="G104" s="2">
        <v>1964</v>
      </c>
      <c r="H104" s="30">
        <v>4.0324074074074075E-2</v>
      </c>
    </row>
    <row r="105" spans="1:8" x14ac:dyDescent="0.25">
      <c r="A105" s="23">
        <v>60</v>
      </c>
      <c r="B105" s="67">
        <v>52</v>
      </c>
      <c r="C105" s="2">
        <v>4</v>
      </c>
      <c r="D105" t="s">
        <v>105</v>
      </c>
      <c r="E105" s="2" t="s">
        <v>19</v>
      </c>
      <c r="F105" s="3" t="s">
        <v>91</v>
      </c>
      <c r="G105" s="2">
        <v>1965</v>
      </c>
      <c r="H105" s="30">
        <v>4.2905092592592592E-2</v>
      </c>
    </row>
    <row r="106" spans="1:8" x14ac:dyDescent="0.25">
      <c r="A106" s="23">
        <v>64</v>
      </c>
      <c r="B106" s="67">
        <v>56</v>
      </c>
      <c r="C106" s="2">
        <v>5</v>
      </c>
      <c r="D106" t="s">
        <v>110</v>
      </c>
      <c r="E106" s="2" t="s">
        <v>19</v>
      </c>
      <c r="F106" s="3" t="s">
        <v>111</v>
      </c>
      <c r="G106" s="2">
        <v>1958</v>
      </c>
      <c r="H106" s="30">
        <v>4.3622685185185188E-2</v>
      </c>
    </row>
    <row r="107" spans="1:8" x14ac:dyDescent="0.25">
      <c r="A107" s="23">
        <v>66</v>
      </c>
      <c r="B107" s="67">
        <v>57</v>
      </c>
      <c r="C107" s="2">
        <v>6</v>
      </c>
      <c r="D107" t="s">
        <v>113</v>
      </c>
      <c r="E107" s="2" t="s">
        <v>19</v>
      </c>
      <c r="F107" s="3" t="s">
        <v>114</v>
      </c>
      <c r="G107" s="2">
        <v>1958</v>
      </c>
      <c r="H107" s="30">
        <v>4.3761574074074071E-2</v>
      </c>
    </row>
    <row r="108" spans="1:8" x14ac:dyDescent="0.25">
      <c r="A108" s="23">
        <v>79</v>
      </c>
      <c r="B108" s="67">
        <v>68</v>
      </c>
      <c r="C108" s="2">
        <v>7</v>
      </c>
      <c r="D108" t="s">
        <v>130</v>
      </c>
      <c r="E108" s="2" t="s">
        <v>19</v>
      </c>
      <c r="F108" s="3" t="s">
        <v>39</v>
      </c>
      <c r="G108" s="2">
        <v>1965</v>
      </c>
      <c r="H108" s="30">
        <v>4.4803240740740741E-2</v>
      </c>
    </row>
    <row r="109" spans="1:8" x14ac:dyDescent="0.25">
      <c r="A109" s="23">
        <v>82</v>
      </c>
      <c r="B109" s="67">
        <v>71</v>
      </c>
      <c r="C109" s="2">
        <v>8</v>
      </c>
      <c r="D109" t="s">
        <v>133</v>
      </c>
      <c r="E109" s="2" t="s">
        <v>19</v>
      </c>
      <c r="F109" s="3" t="s">
        <v>102</v>
      </c>
      <c r="G109" s="2">
        <v>1966</v>
      </c>
      <c r="H109" s="30">
        <v>4.5289351851851851E-2</v>
      </c>
    </row>
    <row r="110" spans="1:8" x14ac:dyDescent="0.25">
      <c r="A110" s="23">
        <v>83</v>
      </c>
      <c r="B110" s="67">
        <v>72</v>
      </c>
      <c r="C110" s="2">
        <v>9</v>
      </c>
      <c r="D110" t="s">
        <v>134</v>
      </c>
      <c r="E110" s="2" t="s">
        <v>19</v>
      </c>
      <c r="F110" s="3" t="s">
        <v>135</v>
      </c>
      <c r="G110" s="2">
        <v>1962</v>
      </c>
      <c r="H110" s="30">
        <v>4.5324074074074072E-2</v>
      </c>
    </row>
    <row r="111" spans="1:8" x14ac:dyDescent="0.25">
      <c r="A111" s="23">
        <v>90</v>
      </c>
      <c r="B111" s="67">
        <v>77</v>
      </c>
      <c r="C111" s="2">
        <v>10</v>
      </c>
      <c r="D111" t="s">
        <v>142</v>
      </c>
      <c r="E111" s="2" t="s">
        <v>19</v>
      </c>
      <c r="F111" s="3" t="s">
        <v>102</v>
      </c>
      <c r="G111" s="2">
        <v>1958</v>
      </c>
      <c r="H111" s="30">
        <v>4.6134259259259257E-2</v>
      </c>
    </row>
    <row r="112" spans="1:8" x14ac:dyDescent="0.25">
      <c r="A112" s="23">
        <v>92</v>
      </c>
      <c r="B112" s="67">
        <v>79</v>
      </c>
      <c r="C112" s="2">
        <v>11</v>
      </c>
      <c r="D112" t="s">
        <v>144</v>
      </c>
      <c r="E112" s="2" t="s">
        <v>19</v>
      </c>
      <c r="F112" s="3" t="s">
        <v>114</v>
      </c>
      <c r="G112" s="2">
        <v>1966</v>
      </c>
      <c r="H112" s="30">
        <v>4.6238425925925926E-2</v>
      </c>
    </row>
    <row r="113" spans="1:8" x14ac:dyDescent="0.25">
      <c r="A113" s="23">
        <v>98</v>
      </c>
      <c r="B113" s="67">
        <v>83</v>
      </c>
      <c r="C113" s="2">
        <v>12</v>
      </c>
      <c r="D113" t="s">
        <v>151</v>
      </c>
      <c r="E113" s="2" t="s">
        <v>19</v>
      </c>
      <c r="F113" s="3" t="s">
        <v>77</v>
      </c>
      <c r="G113" s="2">
        <v>1963</v>
      </c>
      <c r="H113" s="30">
        <v>4.7083333333333331E-2</v>
      </c>
    </row>
    <row r="114" spans="1:8" x14ac:dyDescent="0.25">
      <c r="A114" s="23">
        <v>107</v>
      </c>
      <c r="B114" s="67">
        <v>89</v>
      </c>
      <c r="C114" s="2">
        <v>13</v>
      </c>
      <c r="D114" t="s">
        <v>164</v>
      </c>
      <c r="E114" s="2" t="s">
        <v>19</v>
      </c>
      <c r="F114" s="3" t="s">
        <v>165</v>
      </c>
      <c r="G114" s="2">
        <v>1961</v>
      </c>
      <c r="H114" s="30">
        <v>4.7835648148148148E-2</v>
      </c>
    </row>
    <row r="115" spans="1:8" x14ac:dyDescent="0.25">
      <c r="A115" s="23">
        <v>111</v>
      </c>
      <c r="B115" s="67">
        <v>91</v>
      </c>
      <c r="C115" s="2">
        <v>14</v>
      </c>
      <c r="D115" t="s">
        <v>169</v>
      </c>
      <c r="E115" s="2" t="s">
        <v>19</v>
      </c>
      <c r="F115" s="3" t="s">
        <v>170</v>
      </c>
      <c r="G115" s="2">
        <v>1962</v>
      </c>
      <c r="H115" s="30">
        <v>4.8391203703703707E-2</v>
      </c>
    </row>
    <row r="116" spans="1:8" x14ac:dyDescent="0.25">
      <c r="A116" s="23">
        <v>114</v>
      </c>
      <c r="B116" s="67">
        <v>92</v>
      </c>
      <c r="C116" s="2">
        <v>15</v>
      </c>
      <c r="D116" t="s">
        <v>173</v>
      </c>
      <c r="E116" s="2" t="s">
        <v>19</v>
      </c>
      <c r="F116" s="3" t="s">
        <v>102</v>
      </c>
      <c r="G116" s="2">
        <v>1964</v>
      </c>
      <c r="H116" s="30">
        <v>4.9004629629629627E-2</v>
      </c>
    </row>
    <row r="117" spans="1:8" x14ac:dyDescent="0.25">
      <c r="A117" s="23">
        <v>115</v>
      </c>
      <c r="B117" s="67">
        <v>93</v>
      </c>
      <c r="C117" s="2">
        <v>16</v>
      </c>
      <c r="D117" t="s">
        <v>174</v>
      </c>
      <c r="E117" s="2" t="s">
        <v>19</v>
      </c>
      <c r="F117" s="3" t="s">
        <v>175</v>
      </c>
      <c r="G117" s="2">
        <v>1960</v>
      </c>
      <c r="H117" s="30">
        <v>4.9085648148148149E-2</v>
      </c>
    </row>
    <row r="118" spans="1:8" x14ac:dyDescent="0.25">
      <c r="A118" s="23">
        <v>119</v>
      </c>
      <c r="B118" s="67">
        <v>95</v>
      </c>
      <c r="C118" s="2">
        <v>17</v>
      </c>
      <c r="D118" t="s">
        <v>179</v>
      </c>
      <c r="E118" s="2" t="s">
        <v>19</v>
      </c>
      <c r="F118" s="3" t="s">
        <v>102</v>
      </c>
      <c r="G118" s="2">
        <v>1966</v>
      </c>
      <c r="H118" s="30">
        <v>4.9502314814814811E-2</v>
      </c>
    </row>
    <row r="119" spans="1:8" x14ac:dyDescent="0.25">
      <c r="A119" s="23">
        <v>121</v>
      </c>
      <c r="B119" s="67">
        <v>97</v>
      </c>
      <c r="C119" s="2">
        <v>18</v>
      </c>
      <c r="D119" t="s">
        <v>181</v>
      </c>
      <c r="E119" s="2" t="s">
        <v>19</v>
      </c>
      <c r="F119" s="3" t="s">
        <v>111</v>
      </c>
      <c r="G119" s="2">
        <v>1957</v>
      </c>
      <c r="H119" s="30">
        <v>5.002314814814815E-2</v>
      </c>
    </row>
    <row r="120" spans="1:8" x14ac:dyDescent="0.25">
      <c r="A120" s="23">
        <v>123</v>
      </c>
      <c r="B120" s="67">
        <v>99</v>
      </c>
      <c r="C120" s="2">
        <v>19</v>
      </c>
      <c r="D120" t="s">
        <v>184</v>
      </c>
      <c r="E120" s="2" t="s">
        <v>19</v>
      </c>
      <c r="F120" s="3" t="s">
        <v>102</v>
      </c>
      <c r="G120" s="2">
        <v>1961</v>
      </c>
      <c r="H120" s="30">
        <v>5.0567129629629629E-2</v>
      </c>
    </row>
    <row r="121" spans="1:8" x14ac:dyDescent="0.25">
      <c r="A121" s="23">
        <v>126</v>
      </c>
      <c r="B121" s="67">
        <v>101</v>
      </c>
      <c r="C121" s="2">
        <v>20</v>
      </c>
      <c r="D121" t="s">
        <v>188</v>
      </c>
      <c r="E121" s="2" t="s">
        <v>19</v>
      </c>
      <c r="F121" s="3" t="s">
        <v>187</v>
      </c>
      <c r="G121" s="2">
        <v>1964</v>
      </c>
      <c r="H121" s="30">
        <v>5.0613425925925923E-2</v>
      </c>
    </row>
    <row r="122" spans="1:8" x14ac:dyDescent="0.25">
      <c r="A122" s="23">
        <v>133</v>
      </c>
      <c r="B122" s="67">
        <v>106</v>
      </c>
      <c r="C122" s="2">
        <v>21</v>
      </c>
      <c r="D122" t="s">
        <v>196</v>
      </c>
      <c r="E122" s="2" t="s">
        <v>19</v>
      </c>
      <c r="F122" s="3" t="s">
        <v>77</v>
      </c>
      <c r="G122" s="2">
        <v>1965</v>
      </c>
      <c r="H122" s="30">
        <v>5.1782407407407409E-2</v>
      </c>
    </row>
    <row r="123" spans="1:8" x14ac:dyDescent="0.25">
      <c r="A123" s="23">
        <v>140</v>
      </c>
      <c r="B123" s="67">
        <v>111</v>
      </c>
      <c r="C123" s="2">
        <v>22</v>
      </c>
      <c r="D123" t="s">
        <v>203</v>
      </c>
      <c r="E123" s="2" t="s">
        <v>19</v>
      </c>
      <c r="F123" s="3" t="s">
        <v>165</v>
      </c>
      <c r="G123" s="2">
        <v>1958</v>
      </c>
      <c r="H123" s="30">
        <v>5.3807870370370367E-2</v>
      </c>
    </row>
    <row r="124" spans="1:8" x14ac:dyDescent="0.25">
      <c r="A124" s="2">
        <v>151</v>
      </c>
      <c r="B124" s="67">
        <v>117</v>
      </c>
      <c r="C124" s="2">
        <v>23</v>
      </c>
      <c r="D124" t="s">
        <v>214</v>
      </c>
      <c r="E124" s="2" t="s">
        <v>19</v>
      </c>
      <c r="F124" t="s">
        <v>107</v>
      </c>
      <c r="G124" s="2">
        <v>1959</v>
      </c>
      <c r="H124" s="30">
        <v>5.6469907407407406E-2</v>
      </c>
    </row>
    <row r="125" spans="1:8" x14ac:dyDescent="0.25">
      <c r="A125" s="2">
        <v>153</v>
      </c>
      <c r="B125" s="67">
        <v>119</v>
      </c>
      <c r="C125" s="2">
        <v>24</v>
      </c>
      <c r="D125" t="s">
        <v>216</v>
      </c>
      <c r="E125" s="2" t="s">
        <v>19</v>
      </c>
      <c r="F125" t="s">
        <v>104</v>
      </c>
      <c r="G125" s="2">
        <v>1963</v>
      </c>
      <c r="H125" s="30">
        <v>5.710648148148148E-2</v>
      </c>
    </row>
    <row r="126" spans="1:8" x14ac:dyDescent="0.25">
      <c r="A126" s="2">
        <v>157</v>
      </c>
      <c r="B126" s="67">
        <v>122</v>
      </c>
      <c r="C126" s="2">
        <v>25</v>
      </c>
      <c r="D126" t="s">
        <v>220</v>
      </c>
      <c r="E126" s="2" t="s">
        <v>19</v>
      </c>
      <c r="F126" t="s">
        <v>170</v>
      </c>
      <c r="G126" s="2">
        <v>1959</v>
      </c>
      <c r="H126" s="30">
        <v>5.7650462962962966E-2</v>
      </c>
    </row>
    <row r="127" spans="1:8" x14ac:dyDescent="0.25">
      <c r="A127" s="2">
        <v>164</v>
      </c>
      <c r="B127" s="67">
        <v>125</v>
      </c>
      <c r="C127" s="2">
        <v>26</v>
      </c>
      <c r="D127" t="s">
        <v>227</v>
      </c>
      <c r="E127" s="2" t="s">
        <v>19</v>
      </c>
      <c r="F127" t="s">
        <v>28</v>
      </c>
      <c r="G127" s="2">
        <v>1962</v>
      </c>
      <c r="H127" s="30">
        <v>6.2384259259259257E-2</v>
      </c>
    </row>
    <row r="128" spans="1:8" x14ac:dyDescent="0.25">
      <c r="B128" s="67"/>
      <c r="D128" s="68" t="s">
        <v>253</v>
      </c>
      <c r="H128" s="30"/>
    </row>
    <row r="129" spans="1:8" x14ac:dyDescent="0.25">
      <c r="A129" s="23">
        <v>62</v>
      </c>
      <c r="B129" s="67">
        <v>54</v>
      </c>
      <c r="C129" s="2">
        <v>1</v>
      </c>
      <c r="D129" t="s">
        <v>108</v>
      </c>
      <c r="E129" s="2" t="s">
        <v>19</v>
      </c>
      <c r="F129" s="3" t="s">
        <v>24</v>
      </c>
      <c r="G129" s="2">
        <v>1956</v>
      </c>
      <c r="H129" s="30">
        <v>4.3541666666666666E-2</v>
      </c>
    </row>
    <row r="130" spans="1:8" x14ac:dyDescent="0.25">
      <c r="A130" s="23">
        <v>72</v>
      </c>
      <c r="B130" s="67">
        <v>63</v>
      </c>
      <c r="C130" s="2">
        <v>2</v>
      </c>
      <c r="D130" t="s">
        <v>122</v>
      </c>
      <c r="E130" s="2" t="s">
        <v>19</v>
      </c>
      <c r="F130" s="3" t="s">
        <v>123</v>
      </c>
      <c r="G130" s="2">
        <v>1955</v>
      </c>
      <c r="H130" s="30">
        <v>4.4189814814814814E-2</v>
      </c>
    </row>
    <row r="131" spans="1:8" x14ac:dyDescent="0.25">
      <c r="A131" s="23">
        <v>105</v>
      </c>
      <c r="B131" s="67">
        <v>87</v>
      </c>
      <c r="C131" s="2">
        <v>3</v>
      </c>
      <c r="D131" t="s">
        <v>160</v>
      </c>
      <c r="E131" s="2" t="s">
        <v>19</v>
      </c>
      <c r="F131" s="3" t="s">
        <v>161</v>
      </c>
      <c r="G131" s="2">
        <v>1953</v>
      </c>
      <c r="H131" s="30">
        <v>4.7754629629629633E-2</v>
      </c>
    </row>
    <row r="132" spans="1:8" x14ac:dyDescent="0.25">
      <c r="A132" s="23">
        <v>120</v>
      </c>
      <c r="B132" s="67">
        <v>96</v>
      </c>
      <c r="C132" s="2">
        <v>4</v>
      </c>
      <c r="D132" t="s">
        <v>180</v>
      </c>
      <c r="E132" s="2" t="s">
        <v>19</v>
      </c>
      <c r="F132" s="3" t="s">
        <v>107</v>
      </c>
      <c r="G132" s="2">
        <v>1955</v>
      </c>
      <c r="H132" s="30">
        <v>4.9942129629629628E-2</v>
      </c>
    </row>
    <row r="133" spans="1:8" x14ac:dyDescent="0.25">
      <c r="A133" s="2">
        <v>152</v>
      </c>
      <c r="B133" s="67">
        <v>118</v>
      </c>
      <c r="C133" s="2">
        <v>5</v>
      </c>
      <c r="D133" t="s">
        <v>215</v>
      </c>
      <c r="E133" s="2" t="s">
        <v>19</v>
      </c>
      <c r="F133" t="s">
        <v>107</v>
      </c>
      <c r="G133" s="2">
        <v>1953</v>
      </c>
      <c r="H133" s="30">
        <v>5.6990740740740738E-2</v>
      </c>
    </row>
    <row r="134" spans="1:8" x14ac:dyDescent="0.25">
      <c r="A134" s="2">
        <v>158</v>
      </c>
      <c r="B134" s="67">
        <v>123</v>
      </c>
      <c r="C134" s="2">
        <v>6</v>
      </c>
      <c r="D134" t="s">
        <v>221</v>
      </c>
      <c r="E134" s="2" t="s">
        <v>19</v>
      </c>
      <c r="F134" t="s">
        <v>28</v>
      </c>
      <c r="G134" s="2">
        <v>1955</v>
      </c>
      <c r="H134" s="30">
        <v>5.7777777777777775E-2</v>
      </c>
    </row>
    <row r="135" spans="1:8" x14ac:dyDescent="0.25">
      <c r="A135" s="2">
        <v>159</v>
      </c>
      <c r="B135" s="67">
        <v>124</v>
      </c>
      <c r="C135" s="2">
        <v>7</v>
      </c>
      <c r="D135" t="s">
        <v>222</v>
      </c>
      <c r="E135" s="2" t="s">
        <v>19</v>
      </c>
      <c r="F135" t="s">
        <v>28</v>
      </c>
      <c r="G135" s="2">
        <v>1950</v>
      </c>
      <c r="H135" s="30">
        <v>5.7789351851851849E-2</v>
      </c>
    </row>
    <row r="136" spans="1:8" x14ac:dyDescent="0.25">
      <c r="A136" s="2">
        <v>166</v>
      </c>
      <c r="B136" s="67">
        <v>126</v>
      </c>
      <c r="C136" s="2">
        <v>8</v>
      </c>
      <c r="D136" t="s">
        <v>229</v>
      </c>
      <c r="E136" s="2" t="s">
        <v>19</v>
      </c>
      <c r="F136" t="s">
        <v>84</v>
      </c>
      <c r="G136" s="2">
        <v>1940</v>
      </c>
      <c r="H136" s="30">
        <v>7.7245370370370367E-2</v>
      </c>
    </row>
    <row r="137" spans="1:8" ht="15.75" x14ac:dyDescent="0.25">
      <c r="E137" s="55" t="s">
        <v>247</v>
      </c>
      <c r="H137" s="30"/>
    </row>
    <row r="138" spans="1:8" ht="15.75" x14ac:dyDescent="0.25">
      <c r="D138" s="68" t="s">
        <v>254</v>
      </c>
      <c r="E138" s="55"/>
      <c r="H138" s="30"/>
    </row>
    <row r="139" spans="1:8" x14ac:dyDescent="0.25">
      <c r="A139" s="70">
        <v>28</v>
      </c>
      <c r="B139" s="71">
        <v>2</v>
      </c>
      <c r="C139" s="72">
        <v>2</v>
      </c>
      <c r="D139" s="73" t="s">
        <v>61</v>
      </c>
      <c r="E139" s="74" t="s">
        <v>44</v>
      </c>
      <c r="F139" s="75" t="s">
        <v>62</v>
      </c>
      <c r="G139" s="74">
        <v>1988</v>
      </c>
      <c r="H139" s="76">
        <v>3.8206018518518521E-2</v>
      </c>
    </row>
    <row r="140" spans="1:8" x14ac:dyDescent="0.25">
      <c r="A140" s="70">
        <v>31</v>
      </c>
      <c r="B140" s="71">
        <v>3</v>
      </c>
      <c r="C140" s="72">
        <v>3</v>
      </c>
      <c r="D140" s="73" t="s">
        <v>65</v>
      </c>
      <c r="E140" s="74" t="s">
        <v>44</v>
      </c>
      <c r="F140" s="75" t="s">
        <v>66</v>
      </c>
      <c r="G140" s="74">
        <v>1996</v>
      </c>
      <c r="H140" s="76">
        <v>3.8275462962962963E-2</v>
      </c>
    </row>
    <row r="141" spans="1:8" x14ac:dyDescent="0.25">
      <c r="A141" s="23">
        <v>57</v>
      </c>
      <c r="B141" s="67">
        <v>7</v>
      </c>
      <c r="C141" s="2">
        <v>1</v>
      </c>
      <c r="D141" t="s">
        <v>100</v>
      </c>
      <c r="E141" s="2" t="s">
        <v>44</v>
      </c>
      <c r="F141" s="3" t="s">
        <v>46</v>
      </c>
      <c r="G141" s="2">
        <v>1994</v>
      </c>
      <c r="H141" s="30">
        <v>4.221064814814815E-2</v>
      </c>
    </row>
    <row r="142" spans="1:8" x14ac:dyDescent="0.25">
      <c r="A142" s="23">
        <v>113</v>
      </c>
      <c r="B142" s="67">
        <v>22</v>
      </c>
      <c r="C142" s="2">
        <v>2</v>
      </c>
      <c r="D142" t="s">
        <v>172</v>
      </c>
      <c r="E142" s="2" t="s">
        <v>44</v>
      </c>
      <c r="F142" s="3" t="s">
        <v>28</v>
      </c>
      <c r="G142" s="2">
        <v>1991</v>
      </c>
      <c r="H142" s="30">
        <v>4.8541666666666664E-2</v>
      </c>
    </row>
    <row r="143" spans="1:8" x14ac:dyDescent="0.25">
      <c r="A143" s="23">
        <v>125</v>
      </c>
      <c r="B143" s="67">
        <v>25</v>
      </c>
      <c r="C143" s="2">
        <v>3</v>
      </c>
      <c r="D143" t="s">
        <v>186</v>
      </c>
      <c r="E143" s="2" t="s">
        <v>44</v>
      </c>
      <c r="F143" s="3" t="s">
        <v>187</v>
      </c>
      <c r="G143" s="2">
        <v>1989</v>
      </c>
      <c r="H143" s="30">
        <v>5.0601851851851849E-2</v>
      </c>
    </row>
    <row r="144" spans="1:8" x14ac:dyDescent="0.25">
      <c r="A144" s="23">
        <v>129</v>
      </c>
      <c r="B144" s="67">
        <v>27</v>
      </c>
      <c r="C144" s="2">
        <v>4</v>
      </c>
      <c r="D144" t="s">
        <v>191</v>
      </c>
      <c r="E144" s="2" t="s">
        <v>44</v>
      </c>
      <c r="F144" s="3" t="s">
        <v>60</v>
      </c>
      <c r="G144" s="2">
        <v>1997</v>
      </c>
      <c r="H144" s="30">
        <v>5.0833333333333335E-2</v>
      </c>
    </row>
    <row r="145" spans="1:8" x14ac:dyDescent="0.25">
      <c r="A145" s="23">
        <v>144</v>
      </c>
      <c r="B145" s="67">
        <v>33</v>
      </c>
      <c r="C145" s="2">
        <v>5</v>
      </c>
      <c r="D145" t="s">
        <v>207</v>
      </c>
      <c r="E145" s="2" t="s">
        <v>44</v>
      </c>
      <c r="F145" s="3" t="s">
        <v>60</v>
      </c>
      <c r="G145" s="2">
        <v>2000</v>
      </c>
      <c r="H145" s="30">
        <v>5.590277777777778E-2</v>
      </c>
    </row>
    <row r="146" spans="1:8" x14ac:dyDescent="0.25">
      <c r="A146" s="2">
        <v>155</v>
      </c>
      <c r="B146" s="67">
        <v>35</v>
      </c>
      <c r="C146" s="2">
        <v>6</v>
      </c>
      <c r="D146" t="s">
        <v>218</v>
      </c>
      <c r="E146" s="2" t="s">
        <v>44</v>
      </c>
      <c r="F146" t="s">
        <v>88</v>
      </c>
      <c r="G146" s="2">
        <v>1995</v>
      </c>
      <c r="H146" s="30">
        <v>5.7638888888888892E-2</v>
      </c>
    </row>
    <row r="147" spans="1:8" x14ac:dyDescent="0.25">
      <c r="B147" s="67"/>
      <c r="D147" s="68" t="s">
        <v>255</v>
      </c>
      <c r="H147" s="30"/>
    </row>
    <row r="148" spans="1:8" x14ac:dyDescent="0.25">
      <c r="A148" s="70">
        <v>15</v>
      </c>
      <c r="B148" s="71">
        <v>1</v>
      </c>
      <c r="C148" s="72">
        <v>1</v>
      </c>
      <c r="D148" s="73" t="s">
        <v>43</v>
      </c>
      <c r="E148" s="74" t="s">
        <v>44</v>
      </c>
      <c r="F148" s="75" t="s">
        <v>24</v>
      </c>
      <c r="G148" s="74">
        <v>1981</v>
      </c>
      <c r="H148" s="76">
        <v>3.605324074074074E-2</v>
      </c>
    </row>
    <row r="149" spans="1:8" x14ac:dyDescent="0.25">
      <c r="A149" s="23">
        <v>42</v>
      </c>
      <c r="B149" s="67">
        <v>4</v>
      </c>
      <c r="C149" s="2">
        <v>1</v>
      </c>
      <c r="D149" t="s">
        <v>82</v>
      </c>
      <c r="E149" s="2" t="s">
        <v>44</v>
      </c>
      <c r="F149" s="3" t="s">
        <v>57</v>
      </c>
      <c r="G149" s="2">
        <v>1977</v>
      </c>
      <c r="H149" s="30">
        <v>4.0011574074074074E-2</v>
      </c>
    </row>
    <row r="150" spans="1:8" x14ac:dyDescent="0.25">
      <c r="A150" s="23">
        <v>48</v>
      </c>
      <c r="B150" s="67">
        <v>6</v>
      </c>
      <c r="C150" s="2">
        <v>2</v>
      </c>
      <c r="D150" t="s">
        <v>90</v>
      </c>
      <c r="E150" s="2" t="s">
        <v>44</v>
      </c>
      <c r="F150" s="3" t="s">
        <v>91</v>
      </c>
      <c r="G150" s="2">
        <v>1977</v>
      </c>
      <c r="H150" s="30">
        <v>4.0509259259259259E-2</v>
      </c>
    </row>
    <row r="151" spans="1:8" x14ac:dyDescent="0.25">
      <c r="A151" s="23">
        <v>58</v>
      </c>
      <c r="B151" s="67">
        <v>8</v>
      </c>
      <c r="C151" s="2">
        <v>3</v>
      </c>
      <c r="D151" t="s">
        <v>101</v>
      </c>
      <c r="E151" s="2" t="s">
        <v>44</v>
      </c>
      <c r="F151" s="3" t="s">
        <v>102</v>
      </c>
      <c r="G151" s="2">
        <v>1985</v>
      </c>
      <c r="H151" s="30">
        <v>4.221064814814815E-2</v>
      </c>
    </row>
    <row r="152" spans="1:8" x14ac:dyDescent="0.25">
      <c r="A152" s="23">
        <v>77</v>
      </c>
      <c r="B152" s="67">
        <v>11</v>
      </c>
      <c r="C152" s="2">
        <v>4</v>
      </c>
      <c r="D152" t="s">
        <v>128</v>
      </c>
      <c r="E152" s="2" t="s">
        <v>44</v>
      </c>
      <c r="F152" s="3" t="s">
        <v>46</v>
      </c>
      <c r="G152" s="2">
        <v>1981</v>
      </c>
      <c r="H152" s="30">
        <v>4.4548611111111108E-2</v>
      </c>
    </row>
    <row r="153" spans="1:8" x14ac:dyDescent="0.25">
      <c r="A153" s="23">
        <v>97</v>
      </c>
      <c r="B153" s="67">
        <v>15</v>
      </c>
      <c r="C153" s="2">
        <v>5</v>
      </c>
      <c r="D153" t="s">
        <v>150</v>
      </c>
      <c r="E153" s="2" t="s">
        <v>44</v>
      </c>
      <c r="F153" s="3" t="s">
        <v>84</v>
      </c>
      <c r="G153" s="2">
        <v>1978</v>
      </c>
      <c r="H153" s="30">
        <v>4.7071759259259258E-2</v>
      </c>
    </row>
    <row r="154" spans="1:8" x14ac:dyDescent="0.25">
      <c r="A154" s="23">
        <v>101</v>
      </c>
      <c r="B154" s="67">
        <v>17</v>
      </c>
      <c r="C154" s="2">
        <v>6</v>
      </c>
      <c r="D154" t="s">
        <v>155</v>
      </c>
      <c r="E154" s="2" t="s">
        <v>44</v>
      </c>
      <c r="F154" s="3" t="s">
        <v>156</v>
      </c>
      <c r="G154" s="2">
        <v>1985</v>
      </c>
      <c r="H154" s="30">
        <v>4.7256944444444442E-2</v>
      </c>
    </row>
    <row r="155" spans="1:8" x14ac:dyDescent="0.25">
      <c r="A155" s="23">
        <v>108</v>
      </c>
      <c r="B155" s="67">
        <v>19</v>
      </c>
      <c r="C155" s="2">
        <v>7</v>
      </c>
      <c r="D155" t="s">
        <v>166</v>
      </c>
      <c r="E155" s="2" t="s">
        <v>44</v>
      </c>
      <c r="F155" s="3" t="s">
        <v>104</v>
      </c>
      <c r="G155" s="2">
        <v>1977</v>
      </c>
      <c r="H155" s="30">
        <v>4.7905092592592589E-2</v>
      </c>
    </row>
    <row r="156" spans="1:8" x14ac:dyDescent="0.25">
      <c r="A156" s="23">
        <v>110</v>
      </c>
      <c r="B156" s="67">
        <v>20</v>
      </c>
      <c r="C156" s="2">
        <v>8</v>
      </c>
      <c r="D156" t="s">
        <v>168</v>
      </c>
      <c r="E156" s="2" t="s">
        <v>44</v>
      </c>
      <c r="F156" s="3" t="s">
        <v>42</v>
      </c>
      <c r="G156" s="2">
        <v>1981</v>
      </c>
      <c r="H156" s="30">
        <v>4.8194444444444443E-2</v>
      </c>
    </row>
    <row r="157" spans="1:8" x14ac:dyDescent="0.25">
      <c r="A157" s="2">
        <v>148</v>
      </c>
      <c r="B157" s="67">
        <v>34</v>
      </c>
      <c r="C157" s="2">
        <v>9</v>
      </c>
      <c r="D157" t="s">
        <v>211</v>
      </c>
      <c r="E157" s="2" t="s">
        <v>44</v>
      </c>
      <c r="F157" t="s">
        <v>46</v>
      </c>
      <c r="G157" s="2">
        <v>1979</v>
      </c>
      <c r="H157" s="30">
        <v>5.6400462962962965E-2</v>
      </c>
    </row>
    <row r="158" spans="1:8" x14ac:dyDescent="0.25">
      <c r="A158" s="2">
        <v>160</v>
      </c>
      <c r="B158" s="67">
        <v>36</v>
      </c>
      <c r="C158" s="2">
        <v>10</v>
      </c>
      <c r="D158" t="s">
        <v>223</v>
      </c>
      <c r="E158" s="2" t="s">
        <v>44</v>
      </c>
      <c r="F158" t="s">
        <v>88</v>
      </c>
      <c r="G158" s="2">
        <v>1977</v>
      </c>
      <c r="H158" s="30">
        <v>5.8252314814814812E-2</v>
      </c>
    </row>
    <row r="159" spans="1:8" x14ac:dyDescent="0.25">
      <c r="A159" s="2">
        <v>162</v>
      </c>
      <c r="B159" s="67">
        <v>38</v>
      </c>
      <c r="C159" s="2">
        <v>11</v>
      </c>
      <c r="D159" t="s">
        <v>225</v>
      </c>
      <c r="E159" s="2" t="s">
        <v>44</v>
      </c>
      <c r="F159" t="s">
        <v>42</v>
      </c>
      <c r="G159" s="2">
        <v>1980</v>
      </c>
      <c r="H159" s="30">
        <v>5.9305555555555556E-2</v>
      </c>
    </row>
    <row r="160" spans="1:8" x14ac:dyDescent="0.25">
      <c r="A160" s="2">
        <v>163</v>
      </c>
      <c r="B160" s="67">
        <v>39</v>
      </c>
      <c r="C160" s="2">
        <v>12</v>
      </c>
      <c r="D160" t="s">
        <v>226</v>
      </c>
      <c r="E160" s="2" t="s">
        <v>44</v>
      </c>
      <c r="F160" t="s">
        <v>28</v>
      </c>
      <c r="G160" s="2">
        <v>1981</v>
      </c>
      <c r="H160" s="30">
        <v>6.177083333333333E-2</v>
      </c>
    </row>
    <row r="161" spans="1:8" x14ac:dyDescent="0.25">
      <c r="B161" s="67"/>
      <c r="D161" s="68" t="s">
        <v>256</v>
      </c>
      <c r="H161" s="30"/>
    </row>
    <row r="162" spans="1:8" x14ac:dyDescent="0.25">
      <c r="A162" s="23">
        <v>43</v>
      </c>
      <c r="B162" s="67">
        <v>5</v>
      </c>
      <c r="C162" s="2">
        <v>1</v>
      </c>
      <c r="D162" t="s">
        <v>83</v>
      </c>
      <c r="E162" s="2" t="s">
        <v>44</v>
      </c>
      <c r="F162" s="3" t="s">
        <v>84</v>
      </c>
      <c r="G162" s="2">
        <v>1976</v>
      </c>
      <c r="H162" s="30">
        <v>4.0034722222222222E-2</v>
      </c>
    </row>
    <row r="163" spans="1:8" x14ac:dyDescent="0.25">
      <c r="A163" s="23">
        <v>76</v>
      </c>
      <c r="B163" s="67">
        <v>10</v>
      </c>
      <c r="C163" s="2">
        <v>2</v>
      </c>
      <c r="D163" t="s">
        <v>127</v>
      </c>
      <c r="E163" s="2" t="s">
        <v>44</v>
      </c>
      <c r="F163" s="3" t="s">
        <v>24</v>
      </c>
      <c r="G163" s="2">
        <v>1974</v>
      </c>
      <c r="H163" s="30">
        <v>4.4444444444444446E-2</v>
      </c>
    </row>
    <row r="164" spans="1:8" x14ac:dyDescent="0.25">
      <c r="A164" s="23">
        <v>87</v>
      </c>
      <c r="B164" s="67">
        <v>12</v>
      </c>
      <c r="C164" s="2">
        <v>3</v>
      </c>
      <c r="D164" t="s">
        <v>139</v>
      </c>
      <c r="E164" s="2" t="s">
        <v>44</v>
      </c>
      <c r="F164" s="3" t="s">
        <v>104</v>
      </c>
      <c r="G164" s="2">
        <v>1975</v>
      </c>
      <c r="H164" s="30">
        <v>4.5416666666666668E-2</v>
      </c>
    </row>
    <row r="165" spans="1:8" x14ac:dyDescent="0.25">
      <c r="A165" s="23">
        <v>95</v>
      </c>
      <c r="B165" s="67">
        <v>14</v>
      </c>
      <c r="C165" s="2">
        <v>4</v>
      </c>
      <c r="D165" t="s">
        <v>148</v>
      </c>
      <c r="E165" s="2" t="s">
        <v>44</v>
      </c>
      <c r="F165" s="3" t="s">
        <v>118</v>
      </c>
      <c r="G165" s="2">
        <v>1971</v>
      </c>
      <c r="H165" s="30">
        <v>4.704861111111111E-2</v>
      </c>
    </row>
    <row r="166" spans="1:8" x14ac:dyDescent="0.25">
      <c r="A166" s="23">
        <v>103</v>
      </c>
      <c r="B166" s="67">
        <v>18</v>
      </c>
      <c r="C166" s="2">
        <v>5</v>
      </c>
      <c r="D166" t="s">
        <v>158</v>
      </c>
      <c r="E166" s="2" t="s">
        <v>44</v>
      </c>
      <c r="F166" s="3" t="s">
        <v>146</v>
      </c>
      <c r="G166" s="2">
        <v>1969</v>
      </c>
      <c r="H166" s="30">
        <v>4.7488425925925927E-2</v>
      </c>
    </row>
    <row r="167" spans="1:8" x14ac:dyDescent="0.25">
      <c r="A167" s="23">
        <v>117</v>
      </c>
      <c r="B167" s="67">
        <v>23</v>
      </c>
      <c r="C167" s="2">
        <v>6</v>
      </c>
      <c r="D167" t="s">
        <v>177</v>
      </c>
      <c r="E167" s="2" t="s">
        <v>44</v>
      </c>
      <c r="F167" s="3" t="s">
        <v>42</v>
      </c>
      <c r="G167" s="2">
        <v>1971</v>
      </c>
      <c r="H167" s="30">
        <v>4.9398148148148149E-2</v>
      </c>
    </row>
    <row r="168" spans="1:8" x14ac:dyDescent="0.25">
      <c r="A168" s="23">
        <v>135</v>
      </c>
      <c r="B168" s="67">
        <v>28</v>
      </c>
      <c r="C168" s="2">
        <v>7</v>
      </c>
      <c r="D168" t="s">
        <v>198</v>
      </c>
      <c r="E168" s="2" t="s">
        <v>44</v>
      </c>
      <c r="F168" s="3" t="s">
        <v>104</v>
      </c>
      <c r="G168" s="2">
        <v>1969</v>
      </c>
      <c r="H168" s="30">
        <v>5.2395833333333336E-2</v>
      </c>
    </row>
    <row r="169" spans="1:8" x14ac:dyDescent="0.25">
      <c r="A169" s="23">
        <v>136</v>
      </c>
      <c r="B169" s="67">
        <v>29</v>
      </c>
      <c r="C169" s="2">
        <v>8</v>
      </c>
      <c r="D169" t="s">
        <v>199</v>
      </c>
      <c r="E169" s="2" t="s">
        <v>44</v>
      </c>
      <c r="F169" s="3" t="s">
        <v>28</v>
      </c>
      <c r="G169" s="2">
        <v>1975</v>
      </c>
      <c r="H169" s="30">
        <v>5.2685185185185182E-2</v>
      </c>
    </row>
    <row r="170" spans="1:8" x14ac:dyDescent="0.25">
      <c r="A170" s="23">
        <v>142</v>
      </c>
      <c r="B170" s="67">
        <v>31</v>
      </c>
      <c r="C170" s="2">
        <v>9</v>
      </c>
      <c r="D170" t="s">
        <v>205</v>
      </c>
      <c r="E170" s="2" t="s">
        <v>44</v>
      </c>
      <c r="F170" s="3" t="s">
        <v>42</v>
      </c>
      <c r="G170" s="2">
        <v>1974</v>
      </c>
      <c r="H170" s="30">
        <v>5.4537037037037037E-2</v>
      </c>
    </row>
    <row r="171" spans="1:8" x14ac:dyDescent="0.25">
      <c r="A171" s="2">
        <v>161</v>
      </c>
      <c r="B171" s="67">
        <v>37</v>
      </c>
      <c r="C171" s="2">
        <v>10</v>
      </c>
      <c r="D171" t="s">
        <v>224</v>
      </c>
      <c r="E171" s="2" t="s">
        <v>44</v>
      </c>
      <c r="F171" t="s">
        <v>104</v>
      </c>
      <c r="G171" s="2">
        <v>1971</v>
      </c>
      <c r="H171" s="30">
        <v>5.9201388888888887E-2</v>
      </c>
    </row>
    <row r="172" spans="1:8" x14ac:dyDescent="0.25">
      <c r="B172" s="67"/>
      <c r="D172" s="68" t="s">
        <v>257</v>
      </c>
      <c r="H172" s="30"/>
    </row>
    <row r="173" spans="1:8" x14ac:dyDescent="0.25">
      <c r="A173" s="23">
        <v>65</v>
      </c>
      <c r="B173" s="67">
        <v>9</v>
      </c>
      <c r="C173" s="2">
        <v>1</v>
      </c>
      <c r="D173" t="s">
        <v>112</v>
      </c>
      <c r="E173" s="2" t="s">
        <v>44</v>
      </c>
      <c r="F173" s="3" t="s">
        <v>42</v>
      </c>
      <c r="G173" s="2">
        <v>1958</v>
      </c>
      <c r="H173" s="30">
        <v>4.372685185185185E-2</v>
      </c>
    </row>
    <row r="174" spans="1:8" x14ac:dyDescent="0.25">
      <c r="A174" s="23">
        <v>88</v>
      </c>
      <c r="B174" s="67">
        <v>13</v>
      </c>
      <c r="C174" s="2">
        <v>2</v>
      </c>
      <c r="D174" t="s">
        <v>140</v>
      </c>
      <c r="E174" s="2" t="s">
        <v>44</v>
      </c>
      <c r="F174" s="3" t="s">
        <v>24</v>
      </c>
      <c r="G174" s="2">
        <v>1965</v>
      </c>
      <c r="H174" s="30">
        <v>4.5428240740740741E-2</v>
      </c>
    </row>
    <row r="175" spans="1:8" x14ac:dyDescent="0.25">
      <c r="A175" s="23">
        <v>100</v>
      </c>
      <c r="B175" s="67">
        <v>16</v>
      </c>
      <c r="C175" s="2">
        <v>3</v>
      </c>
      <c r="D175" t="s">
        <v>154</v>
      </c>
      <c r="E175" s="2" t="s">
        <v>44</v>
      </c>
      <c r="F175" s="3" t="s">
        <v>102</v>
      </c>
      <c r="G175" s="2">
        <v>1966</v>
      </c>
      <c r="H175" s="30">
        <v>4.7210648148148147E-2</v>
      </c>
    </row>
    <row r="176" spans="1:8" x14ac:dyDescent="0.25">
      <c r="A176" s="23">
        <v>112</v>
      </c>
      <c r="B176" s="67">
        <v>21</v>
      </c>
      <c r="C176" s="2">
        <v>4</v>
      </c>
      <c r="D176" t="s">
        <v>171</v>
      </c>
      <c r="E176" s="2" t="s">
        <v>44</v>
      </c>
      <c r="F176" s="3" t="s">
        <v>170</v>
      </c>
      <c r="G176" s="2">
        <v>1966</v>
      </c>
      <c r="H176" s="30">
        <v>4.8402777777777781E-2</v>
      </c>
    </row>
    <row r="177" spans="1:8" x14ac:dyDescent="0.25">
      <c r="A177" s="23">
        <v>118</v>
      </c>
      <c r="B177" s="67">
        <v>24</v>
      </c>
      <c r="C177" s="2">
        <v>5</v>
      </c>
      <c r="D177" t="s">
        <v>178</v>
      </c>
      <c r="E177" s="2" t="s">
        <v>44</v>
      </c>
      <c r="F177" s="3" t="s">
        <v>46</v>
      </c>
      <c r="G177" s="2">
        <v>1956</v>
      </c>
      <c r="H177" s="30">
        <v>4.9456018518518517E-2</v>
      </c>
    </row>
    <row r="178" spans="1:8" x14ac:dyDescent="0.25">
      <c r="A178" s="23">
        <v>128</v>
      </c>
      <c r="B178" s="67">
        <v>26</v>
      </c>
      <c r="C178" s="2">
        <v>6</v>
      </c>
      <c r="D178" t="s">
        <v>190</v>
      </c>
      <c r="E178" s="2" t="s">
        <v>44</v>
      </c>
      <c r="F178" s="3" t="s">
        <v>175</v>
      </c>
      <c r="G178" s="2">
        <v>1961</v>
      </c>
      <c r="H178" s="30">
        <v>5.0798611111111114E-2</v>
      </c>
    </row>
    <row r="179" spans="1:8" x14ac:dyDescent="0.25">
      <c r="A179" s="23">
        <v>141</v>
      </c>
      <c r="B179" s="67">
        <v>30</v>
      </c>
      <c r="C179" s="2">
        <v>7</v>
      </c>
      <c r="D179" t="s">
        <v>204</v>
      </c>
      <c r="E179" s="2" t="s">
        <v>44</v>
      </c>
      <c r="F179" s="3" t="s">
        <v>104</v>
      </c>
      <c r="G179" s="2">
        <v>1964</v>
      </c>
      <c r="H179" s="30">
        <v>5.4131944444444448E-2</v>
      </c>
    </row>
    <row r="180" spans="1:8" x14ac:dyDescent="0.25">
      <c r="A180" s="23">
        <v>143</v>
      </c>
      <c r="B180" s="67">
        <v>32</v>
      </c>
      <c r="C180" s="2">
        <v>8</v>
      </c>
      <c r="D180" t="s">
        <v>206</v>
      </c>
      <c r="E180" s="2" t="s">
        <v>44</v>
      </c>
      <c r="F180" s="3" t="s">
        <v>107</v>
      </c>
      <c r="G180" s="2">
        <v>1961</v>
      </c>
      <c r="H180" s="30">
        <v>5.4907407407407405E-2</v>
      </c>
    </row>
    <row r="181" spans="1:8" x14ac:dyDescent="0.25">
      <c r="A181" s="2">
        <v>165</v>
      </c>
      <c r="B181" s="67">
        <v>40</v>
      </c>
      <c r="C181" s="2">
        <v>9</v>
      </c>
      <c r="D181" t="s">
        <v>228</v>
      </c>
      <c r="E181" s="2" t="s">
        <v>44</v>
      </c>
      <c r="F181" t="s">
        <v>84</v>
      </c>
      <c r="G181" s="2">
        <v>1953</v>
      </c>
      <c r="H181" s="30">
        <v>7.7210648148148153E-2</v>
      </c>
    </row>
    <row r="183" spans="1:8" x14ac:dyDescent="0.25">
      <c r="D183" s="58" t="s">
        <v>259</v>
      </c>
    </row>
    <row r="184" spans="1:8" x14ac:dyDescent="0.25">
      <c r="D184" t="s">
        <v>260</v>
      </c>
    </row>
    <row r="185" spans="1:8" x14ac:dyDescent="0.25">
      <c r="D185" t="s">
        <v>261</v>
      </c>
    </row>
    <row r="186" spans="1:8" x14ac:dyDescent="0.25">
      <c r="D186" t="s">
        <v>262</v>
      </c>
    </row>
    <row r="187" spans="1:8" x14ac:dyDescent="0.25">
      <c r="D187" t="s">
        <v>263</v>
      </c>
    </row>
    <row r="188" spans="1:8" x14ac:dyDescent="0.25">
      <c r="D188" t="s">
        <v>264</v>
      </c>
    </row>
    <row r="189" spans="1:8" x14ac:dyDescent="0.25">
      <c r="D189" t="s">
        <v>265</v>
      </c>
    </row>
    <row r="191" spans="1:8" x14ac:dyDescent="0.25">
      <c r="C191" s="82" t="s">
        <v>266</v>
      </c>
    </row>
  </sheetData>
  <autoFilter ref="A2:H2" xr:uid="{00000000-0009-0000-0000-000000000000}"/>
  <sortState xmlns:xlrd2="http://schemas.microsoft.com/office/spreadsheetml/2017/richdata2" ref="A139:H181">
    <sortCondition ref="A139:A181"/>
  </sortState>
  <mergeCells count="1">
    <mergeCell ref="E1:F1"/>
  </mergeCells>
  <pageMargins left="0.51181102362204722" right="0.11811023622047245" top="0.39370078740157483" bottom="0.59055118110236227" header="0.31496062992125984" footer="0.11811023622047245"/>
  <pageSetup paperSize="9" orientation="portrait" r:id="rId1"/>
  <headerFooter>
    <oddFooter>&amp;LElaborazione a cura Giudici UISP Siena Atletica Leggera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5BF3B-3EC3-4B56-8424-A868191784D8}">
  <sheetPr>
    <tabColor rgb="FF92D050"/>
  </sheetPr>
  <dimension ref="A1:E64"/>
  <sheetViews>
    <sheetView workbookViewId="0">
      <pane ySplit="3" topLeftCell="A4" activePane="bottomLeft" state="frozen"/>
      <selection pane="bottomLeft" activeCell="B3" sqref="B3"/>
    </sheetView>
  </sheetViews>
  <sheetFormatPr defaultRowHeight="15" x14ac:dyDescent="0.25"/>
  <cols>
    <col min="1" max="1" width="5.140625" customWidth="1"/>
    <col min="2" max="2" width="27.28515625" customWidth="1"/>
    <col min="3" max="3" width="7.5703125" customWidth="1"/>
    <col min="4" max="4" width="31.7109375" customWidth="1"/>
    <col min="5" max="5" width="9.28515625" customWidth="1"/>
  </cols>
  <sheetData>
    <row r="1" spans="1:5" ht="20.100000000000001" customHeight="1" x14ac:dyDescent="0.25">
      <c r="A1" s="83" t="s">
        <v>269</v>
      </c>
      <c r="B1" s="84"/>
      <c r="C1" s="85"/>
      <c r="D1" s="85"/>
      <c r="E1" s="84"/>
    </row>
    <row r="2" spans="1:5" ht="20.100000000000001" customHeight="1" x14ac:dyDescent="0.25">
      <c r="A2" s="86" t="s">
        <v>270</v>
      </c>
      <c r="B2" s="84"/>
      <c r="C2" s="87"/>
      <c r="D2" s="87"/>
      <c r="E2" s="84"/>
    </row>
    <row r="3" spans="1:5" ht="20.100000000000001" customHeight="1" x14ac:dyDescent="0.25">
      <c r="A3" s="88" t="s">
        <v>267</v>
      </c>
      <c r="B3" s="88" t="s">
        <v>3</v>
      </c>
      <c r="C3" s="88" t="s">
        <v>268</v>
      </c>
      <c r="D3" s="89" t="s">
        <v>5</v>
      </c>
      <c r="E3" s="88" t="s">
        <v>6</v>
      </c>
    </row>
    <row r="4" spans="1:5" x14ac:dyDescent="0.25">
      <c r="A4" s="2">
        <v>1</v>
      </c>
      <c r="B4" s="82" t="s">
        <v>277</v>
      </c>
      <c r="C4" s="2" t="s">
        <v>19</v>
      </c>
      <c r="D4" s="82" t="s">
        <v>88</v>
      </c>
      <c r="E4" s="2">
        <v>1977</v>
      </c>
    </row>
    <row r="5" spans="1:5" x14ac:dyDescent="0.25">
      <c r="A5" s="2">
        <v>2</v>
      </c>
      <c r="B5" s="82" t="s">
        <v>278</v>
      </c>
      <c r="C5" s="2" t="s">
        <v>19</v>
      </c>
      <c r="D5" s="82" t="s">
        <v>88</v>
      </c>
      <c r="E5" s="2">
        <v>2017</v>
      </c>
    </row>
    <row r="6" spans="1:5" x14ac:dyDescent="0.25">
      <c r="A6" s="2">
        <v>3</v>
      </c>
      <c r="B6" s="82" t="s">
        <v>318</v>
      </c>
      <c r="C6" s="2" t="s">
        <v>19</v>
      </c>
      <c r="D6" s="82" t="s">
        <v>84</v>
      </c>
      <c r="E6" s="2">
        <v>1956</v>
      </c>
    </row>
    <row r="7" spans="1:5" x14ac:dyDescent="0.25">
      <c r="A7" s="2">
        <v>4</v>
      </c>
      <c r="B7" s="82" t="s">
        <v>325</v>
      </c>
      <c r="C7" s="2" t="s">
        <v>19</v>
      </c>
      <c r="D7" s="82" t="s">
        <v>107</v>
      </c>
      <c r="E7" s="2">
        <v>1953</v>
      </c>
    </row>
    <row r="8" spans="1:5" x14ac:dyDescent="0.25">
      <c r="A8" s="2">
        <v>5</v>
      </c>
      <c r="B8" s="82" t="s">
        <v>298</v>
      </c>
      <c r="C8" s="2" t="s">
        <v>19</v>
      </c>
      <c r="D8" s="82" t="s">
        <v>46</v>
      </c>
      <c r="E8" s="2">
        <v>1972</v>
      </c>
    </row>
    <row r="9" spans="1:5" x14ac:dyDescent="0.25">
      <c r="A9" s="2">
        <v>6</v>
      </c>
      <c r="B9" s="82" t="s">
        <v>299</v>
      </c>
      <c r="C9" s="2" t="s">
        <v>19</v>
      </c>
      <c r="D9" s="82" t="s">
        <v>46</v>
      </c>
      <c r="E9" s="2">
        <v>1986</v>
      </c>
    </row>
    <row r="10" spans="1:5" x14ac:dyDescent="0.25">
      <c r="A10" s="2">
        <v>7</v>
      </c>
      <c r="B10" s="82" t="s">
        <v>300</v>
      </c>
      <c r="C10" s="2" t="s">
        <v>19</v>
      </c>
      <c r="D10" s="82" t="s">
        <v>46</v>
      </c>
      <c r="E10" s="2">
        <v>1967</v>
      </c>
    </row>
    <row r="11" spans="1:5" x14ac:dyDescent="0.25">
      <c r="A11" s="2">
        <v>8</v>
      </c>
      <c r="B11" s="82" t="s">
        <v>286</v>
      </c>
      <c r="C11" s="2" t="s">
        <v>19</v>
      </c>
      <c r="D11" s="82" t="s">
        <v>24</v>
      </c>
      <c r="E11" s="2">
        <v>1971</v>
      </c>
    </row>
    <row r="12" spans="1:5" x14ac:dyDescent="0.25">
      <c r="A12" s="2">
        <v>9</v>
      </c>
      <c r="B12" s="82" t="s">
        <v>271</v>
      </c>
      <c r="C12" s="2" t="s">
        <v>19</v>
      </c>
      <c r="D12" s="82" t="s">
        <v>165</v>
      </c>
      <c r="E12" s="2">
        <v>1952</v>
      </c>
    </row>
    <row r="13" spans="1:5" x14ac:dyDescent="0.25">
      <c r="A13" s="2">
        <v>10</v>
      </c>
      <c r="B13" s="82" t="s">
        <v>285</v>
      </c>
      <c r="C13" s="2" t="s">
        <v>19</v>
      </c>
      <c r="D13" s="82" t="s">
        <v>165</v>
      </c>
      <c r="E13" s="2">
        <v>1945</v>
      </c>
    </row>
    <row r="14" spans="1:5" x14ac:dyDescent="0.25">
      <c r="A14" s="2">
        <v>11</v>
      </c>
      <c r="B14" s="82" t="s">
        <v>302</v>
      </c>
      <c r="C14" s="2" t="s">
        <v>19</v>
      </c>
      <c r="D14" s="82" t="s">
        <v>102</v>
      </c>
      <c r="E14" s="2">
        <v>1963</v>
      </c>
    </row>
    <row r="15" spans="1:5" x14ac:dyDescent="0.25">
      <c r="A15" s="2">
        <v>12</v>
      </c>
      <c r="B15" s="82" t="s">
        <v>303</v>
      </c>
      <c r="C15" s="2" t="s">
        <v>19</v>
      </c>
      <c r="D15" s="82" t="s">
        <v>102</v>
      </c>
      <c r="E15" s="2">
        <v>1949</v>
      </c>
    </row>
    <row r="16" spans="1:5" x14ac:dyDescent="0.25">
      <c r="A16" s="2">
        <v>13</v>
      </c>
      <c r="B16" s="82" t="s">
        <v>301</v>
      </c>
      <c r="C16" s="2" t="s">
        <v>44</v>
      </c>
      <c r="D16" s="82" t="s">
        <v>102</v>
      </c>
      <c r="E16" s="2">
        <v>1971</v>
      </c>
    </row>
    <row r="17" spans="1:5" x14ac:dyDescent="0.25">
      <c r="A17" s="2">
        <v>14</v>
      </c>
      <c r="B17" s="82" t="s">
        <v>304</v>
      </c>
      <c r="C17" s="2" t="s">
        <v>19</v>
      </c>
      <c r="D17" s="82" t="s">
        <v>102</v>
      </c>
      <c r="E17" s="2">
        <v>1960</v>
      </c>
    </row>
    <row r="18" spans="1:5" x14ac:dyDescent="0.25">
      <c r="A18" s="2">
        <v>15</v>
      </c>
      <c r="B18" s="82" t="s">
        <v>305</v>
      </c>
      <c r="C18" s="2" t="s">
        <v>19</v>
      </c>
      <c r="D18" s="82" t="s">
        <v>102</v>
      </c>
      <c r="E18" s="2">
        <v>1964</v>
      </c>
    </row>
    <row r="19" spans="1:5" x14ac:dyDescent="0.25">
      <c r="A19" s="2">
        <v>16</v>
      </c>
      <c r="B19" s="82" t="s">
        <v>306</v>
      </c>
      <c r="C19" s="2" t="s">
        <v>19</v>
      </c>
      <c r="D19" s="82" t="s">
        <v>102</v>
      </c>
      <c r="E19" s="2">
        <v>1957</v>
      </c>
    </row>
    <row r="20" spans="1:5" x14ac:dyDescent="0.25">
      <c r="A20" s="2">
        <v>17</v>
      </c>
      <c r="B20" s="82" t="s">
        <v>307</v>
      </c>
      <c r="C20" s="2" t="s">
        <v>19</v>
      </c>
      <c r="D20" s="82" t="s">
        <v>102</v>
      </c>
      <c r="E20" s="2">
        <v>1950</v>
      </c>
    </row>
    <row r="21" spans="1:5" x14ac:dyDescent="0.25">
      <c r="A21" s="2">
        <v>18</v>
      </c>
      <c r="B21" s="82" t="s">
        <v>308</v>
      </c>
      <c r="C21" s="2" t="s">
        <v>19</v>
      </c>
      <c r="D21" s="82" t="s">
        <v>102</v>
      </c>
      <c r="E21" s="2">
        <v>1937</v>
      </c>
    </row>
    <row r="22" spans="1:5" x14ac:dyDescent="0.25">
      <c r="A22" s="2">
        <v>19</v>
      </c>
      <c r="B22" s="82" t="s">
        <v>309</v>
      </c>
      <c r="C22" s="2" t="s">
        <v>19</v>
      </c>
      <c r="D22" s="82" t="s">
        <v>102</v>
      </c>
      <c r="E22" s="2">
        <v>1955</v>
      </c>
    </row>
    <row r="23" spans="1:5" x14ac:dyDescent="0.25">
      <c r="A23" s="2">
        <v>20</v>
      </c>
      <c r="B23" s="82" t="s">
        <v>295</v>
      </c>
      <c r="C23" s="2" t="s">
        <v>19</v>
      </c>
      <c r="D23" s="82" t="s">
        <v>296</v>
      </c>
      <c r="E23" s="2">
        <v>1959</v>
      </c>
    </row>
    <row r="24" spans="1:5" x14ac:dyDescent="0.25">
      <c r="A24" s="2">
        <v>21</v>
      </c>
      <c r="B24" s="82" t="s">
        <v>272</v>
      </c>
      <c r="C24" s="2" t="s">
        <v>19</v>
      </c>
      <c r="D24" s="82" t="s">
        <v>28</v>
      </c>
      <c r="E24" s="2">
        <v>1957</v>
      </c>
    </row>
    <row r="25" spans="1:5" x14ac:dyDescent="0.25">
      <c r="A25" s="2">
        <v>22</v>
      </c>
      <c r="B25" s="82" t="s">
        <v>273</v>
      </c>
      <c r="C25" s="2" t="s">
        <v>19</v>
      </c>
      <c r="D25" s="82" t="s">
        <v>28</v>
      </c>
      <c r="E25" s="2">
        <v>1957</v>
      </c>
    </row>
    <row r="26" spans="1:5" x14ac:dyDescent="0.25">
      <c r="A26" s="2">
        <v>23</v>
      </c>
      <c r="B26" s="82" t="s">
        <v>274</v>
      </c>
      <c r="C26" s="2" t="s">
        <v>19</v>
      </c>
      <c r="D26" s="82" t="s">
        <v>28</v>
      </c>
      <c r="E26" s="2">
        <v>1956</v>
      </c>
    </row>
    <row r="27" spans="1:5" x14ac:dyDescent="0.25">
      <c r="A27" s="2">
        <v>24</v>
      </c>
      <c r="B27" s="82" t="s">
        <v>275</v>
      </c>
      <c r="C27" s="2" t="s">
        <v>19</v>
      </c>
      <c r="D27" s="82" t="s">
        <v>28</v>
      </c>
      <c r="E27" s="2">
        <v>1962</v>
      </c>
    </row>
    <row r="28" spans="1:5" x14ac:dyDescent="0.25">
      <c r="A28" s="2">
        <v>25</v>
      </c>
      <c r="B28" s="82" t="s">
        <v>276</v>
      </c>
      <c r="C28" s="2" t="s">
        <v>44</v>
      </c>
      <c r="D28" s="82" t="s">
        <v>28</v>
      </c>
      <c r="E28" s="2">
        <v>1968</v>
      </c>
    </row>
    <row r="29" spans="1:5" x14ac:dyDescent="0.25">
      <c r="A29" s="2">
        <v>26</v>
      </c>
      <c r="B29" s="82" t="s">
        <v>281</v>
      </c>
      <c r="C29" s="2" t="s">
        <v>19</v>
      </c>
      <c r="D29" s="82" t="s">
        <v>28</v>
      </c>
      <c r="E29" s="2">
        <v>1956</v>
      </c>
    </row>
    <row r="30" spans="1:5" x14ac:dyDescent="0.25">
      <c r="A30" s="2">
        <v>27</v>
      </c>
      <c r="B30" s="82" t="s">
        <v>310</v>
      </c>
      <c r="C30" s="2" t="s">
        <v>19</v>
      </c>
      <c r="D30" s="82" t="s">
        <v>118</v>
      </c>
      <c r="E30" s="2">
        <v>1953</v>
      </c>
    </row>
    <row r="31" spans="1:5" x14ac:dyDescent="0.25">
      <c r="A31" s="2">
        <v>28</v>
      </c>
      <c r="B31" s="82" t="s">
        <v>311</v>
      </c>
      <c r="C31" s="2" t="s">
        <v>44</v>
      </c>
      <c r="D31" s="82" t="s">
        <v>118</v>
      </c>
      <c r="E31" s="2">
        <v>1988</v>
      </c>
    </row>
    <row r="32" spans="1:5" x14ac:dyDescent="0.25">
      <c r="A32" s="2">
        <v>29</v>
      </c>
      <c r="B32" s="82" t="s">
        <v>312</v>
      </c>
      <c r="C32" s="2" t="s">
        <v>44</v>
      </c>
      <c r="D32" s="82" t="s">
        <v>118</v>
      </c>
      <c r="E32" s="2">
        <v>1979</v>
      </c>
    </row>
    <row r="33" spans="1:5" x14ac:dyDescent="0.25">
      <c r="A33" s="2">
        <v>30</v>
      </c>
      <c r="B33" s="82" t="s">
        <v>329</v>
      </c>
      <c r="C33" s="2" t="s">
        <v>19</v>
      </c>
      <c r="D33" s="82" t="s">
        <v>39</v>
      </c>
      <c r="E33" s="2">
        <v>1958</v>
      </c>
    </row>
    <row r="34" spans="1:5" x14ac:dyDescent="0.25">
      <c r="A34" s="2">
        <v>31</v>
      </c>
      <c r="B34" s="82" t="s">
        <v>326</v>
      </c>
      <c r="C34" s="2" t="s">
        <v>19</v>
      </c>
      <c r="D34" s="82" t="s">
        <v>60</v>
      </c>
      <c r="E34" s="2">
        <v>1968</v>
      </c>
    </row>
    <row r="35" spans="1:5" x14ac:dyDescent="0.25">
      <c r="A35" s="2">
        <v>32</v>
      </c>
      <c r="B35" s="82" t="s">
        <v>297</v>
      </c>
      <c r="C35" s="2" t="s">
        <v>19</v>
      </c>
      <c r="D35" s="82" t="s">
        <v>60</v>
      </c>
      <c r="E35" s="2">
        <v>1956</v>
      </c>
    </row>
    <row r="36" spans="1:5" x14ac:dyDescent="0.25">
      <c r="A36" s="2">
        <v>33</v>
      </c>
      <c r="B36" s="82" t="s">
        <v>314</v>
      </c>
      <c r="C36" s="2" t="s">
        <v>19</v>
      </c>
      <c r="D36" s="82" t="s">
        <v>60</v>
      </c>
      <c r="E36" s="2">
        <v>1971</v>
      </c>
    </row>
    <row r="37" spans="1:5" x14ac:dyDescent="0.25">
      <c r="A37" s="2">
        <v>34</v>
      </c>
      <c r="B37" s="82" t="s">
        <v>294</v>
      </c>
      <c r="C37" s="2" t="s">
        <v>19</v>
      </c>
      <c r="D37" s="82" t="s">
        <v>60</v>
      </c>
      <c r="E37" s="2">
        <v>2000</v>
      </c>
    </row>
    <row r="38" spans="1:5" x14ac:dyDescent="0.25">
      <c r="A38" s="2">
        <v>35</v>
      </c>
      <c r="B38" s="82" t="s">
        <v>319</v>
      </c>
      <c r="C38" s="2" t="s">
        <v>44</v>
      </c>
      <c r="D38" s="82" t="s">
        <v>60</v>
      </c>
      <c r="E38" s="2">
        <v>1993</v>
      </c>
    </row>
    <row r="39" spans="1:5" x14ac:dyDescent="0.25">
      <c r="A39" s="2">
        <v>36</v>
      </c>
      <c r="B39" s="82" t="s">
        <v>284</v>
      </c>
      <c r="C39" s="2" t="s">
        <v>19</v>
      </c>
      <c r="D39" s="82" t="s">
        <v>60</v>
      </c>
      <c r="E39" s="2">
        <v>1966</v>
      </c>
    </row>
    <row r="40" spans="1:5" x14ac:dyDescent="0.25">
      <c r="A40" s="2">
        <v>37</v>
      </c>
      <c r="B40" s="82" t="s">
        <v>290</v>
      </c>
      <c r="C40" s="2" t="s">
        <v>44</v>
      </c>
      <c r="D40" s="82" t="s">
        <v>60</v>
      </c>
      <c r="E40" s="2">
        <v>1991</v>
      </c>
    </row>
    <row r="41" spans="1:5" x14ac:dyDescent="0.25">
      <c r="A41" s="2">
        <v>38</v>
      </c>
      <c r="B41" s="82" t="s">
        <v>287</v>
      </c>
      <c r="C41" s="2" t="s">
        <v>19</v>
      </c>
      <c r="D41" s="82" t="s">
        <v>60</v>
      </c>
      <c r="E41" s="2">
        <v>2006</v>
      </c>
    </row>
    <row r="42" spans="1:5" x14ac:dyDescent="0.25">
      <c r="A42" s="2">
        <v>39</v>
      </c>
      <c r="B42" s="82" t="s">
        <v>291</v>
      </c>
      <c r="C42" s="2" t="s">
        <v>19</v>
      </c>
      <c r="D42" s="82" t="s">
        <v>60</v>
      </c>
      <c r="E42" s="2">
        <v>2000</v>
      </c>
    </row>
    <row r="43" spans="1:5" x14ac:dyDescent="0.25">
      <c r="A43" s="2">
        <v>40</v>
      </c>
      <c r="B43" s="82" t="s">
        <v>282</v>
      </c>
      <c r="C43" s="2" t="s">
        <v>19</v>
      </c>
      <c r="D43" s="82" t="s">
        <v>60</v>
      </c>
      <c r="E43" s="2">
        <v>1975</v>
      </c>
    </row>
    <row r="44" spans="1:5" x14ac:dyDescent="0.25">
      <c r="A44" s="2">
        <v>41</v>
      </c>
      <c r="B44" s="82" t="s">
        <v>283</v>
      </c>
      <c r="C44" s="2" t="s">
        <v>44</v>
      </c>
      <c r="D44" s="82" t="s">
        <v>60</v>
      </c>
      <c r="E44" s="2">
        <v>1966</v>
      </c>
    </row>
    <row r="45" spans="1:5" x14ac:dyDescent="0.25">
      <c r="A45" s="2">
        <v>42</v>
      </c>
      <c r="B45" s="82" t="s">
        <v>292</v>
      </c>
      <c r="C45" s="2" t="s">
        <v>19</v>
      </c>
      <c r="D45" s="82" t="s">
        <v>60</v>
      </c>
      <c r="E45" s="2">
        <v>1994</v>
      </c>
    </row>
    <row r="46" spans="1:5" x14ac:dyDescent="0.25">
      <c r="A46" s="2">
        <v>43</v>
      </c>
      <c r="B46" s="82" t="s">
        <v>320</v>
      </c>
      <c r="C46" s="2" t="s">
        <v>19</v>
      </c>
      <c r="D46" s="82" t="s">
        <v>60</v>
      </c>
      <c r="E46" s="2">
        <v>1981</v>
      </c>
    </row>
    <row r="47" spans="1:5" x14ac:dyDescent="0.25">
      <c r="A47" s="2">
        <v>44</v>
      </c>
      <c r="B47" s="82" t="s">
        <v>316</v>
      </c>
      <c r="C47" s="2" t="s">
        <v>44</v>
      </c>
      <c r="D47" s="82" t="s">
        <v>60</v>
      </c>
      <c r="E47" s="2">
        <v>1980</v>
      </c>
    </row>
    <row r="48" spans="1:5" x14ac:dyDescent="0.25">
      <c r="A48" s="2">
        <v>45</v>
      </c>
      <c r="B48" s="82" t="s">
        <v>315</v>
      </c>
      <c r="C48" s="2" t="s">
        <v>44</v>
      </c>
      <c r="D48" s="82" t="s">
        <v>60</v>
      </c>
      <c r="E48" s="2">
        <v>1980</v>
      </c>
    </row>
    <row r="49" spans="1:5" x14ac:dyDescent="0.25">
      <c r="A49" s="2">
        <v>46</v>
      </c>
      <c r="B49" s="82" t="s">
        <v>293</v>
      </c>
      <c r="C49" s="2" t="s">
        <v>19</v>
      </c>
      <c r="D49" s="82" t="s">
        <v>60</v>
      </c>
      <c r="E49" s="2">
        <v>1986</v>
      </c>
    </row>
    <row r="50" spans="1:5" x14ac:dyDescent="0.25">
      <c r="A50" s="2">
        <v>47</v>
      </c>
      <c r="B50" s="82" t="s">
        <v>279</v>
      </c>
      <c r="C50" s="2" t="s">
        <v>19</v>
      </c>
      <c r="D50" s="82" t="s">
        <v>60</v>
      </c>
      <c r="E50" s="2">
        <v>1985</v>
      </c>
    </row>
    <row r="51" spans="1:5" x14ac:dyDescent="0.25">
      <c r="A51" s="2">
        <v>48</v>
      </c>
      <c r="B51" s="82" t="s">
        <v>313</v>
      </c>
      <c r="C51" s="2" t="s">
        <v>19</v>
      </c>
      <c r="D51" s="82" t="s">
        <v>60</v>
      </c>
      <c r="E51" s="2">
        <v>1975</v>
      </c>
    </row>
    <row r="52" spans="1:5" x14ac:dyDescent="0.25">
      <c r="A52" s="2">
        <v>49</v>
      </c>
      <c r="B52" s="82" t="s">
        <v>323</v>
      </c>
      <c r="C52" s="2" t="s">
        <v>19</v>
      </c>
      <c r="D52" s="82" t="s">
        <v>60</v>
      </c>
      <c r="E52" s="2">
        <v>1966</v>
      </c>
    </row>
    <row r="53" spans="1:5" x14ac:dyDescent="0.25">
      <c r="A53" s="2">
        <v>50</v>
      </c>
      <c r="B53" s="82" t="s">
        <v>288</v>
      </c>
      <c r="C53" s="2" t="s">
        <v>44</v>
      </c>
      <c r="D53" s="82" t="s">
        <v>60</v>
      </c>
      <c r="E53" s="2">
        <v>1973</v>
      </c>
    </row>
    <row r="54" spans="1:5" x14ac:dyDescent="0.25">
      <c r="A54" s="2">
        <v>51</v>
      </c>
      <c r="B54" s="82" t="s">
        <v>322</v>
      </c>
      <c r="C54" s="2" t="s">
        <v>19</v>
      </c>
      <c r="D54" s="82" t="s">
        <v>60</v>
      </c>
      <c r="E54" s="2">
        <v>1971</v>
      </c>
    </row>
    <row r="55" spans="1:5" x14ac:dyDescent="0.25">
      <c r="A55" s="2">
        <v>52</v>
      </c>
      <c r="B55" s="82" t="s">
        <v>328</v>
      </c>
      <c r="C55" s="2" t="s">
        <v>19</v>
      </c>
      <c r="D55" s="82" t="s">
        <v>60</v>
      </c>
      <c r="E55" s="2">
        <v>1992</v>
      </c>
    </row>
    <row r="56" spans="1:5" x14ac:dyDescent="0.25">
      <c r="A56" s="2">
        <v>53</v>
      </c>
      <c r="B56" s="82" t="s">
        <v>327</v>
      </c>
      <c r="C56" s="2" t="s">
        <v>19</v>
      </c>
      <c r="D56" s="82" t="s">
        <v>60</v>
      </c>
      <c r="E56" s="2">
        <v>2002</v>
      </c>
    </row>
    <row r="57" spans="1:5" x14ac:dyDescent="0.25">
      <c r="A57" s="2">
        <v>54</v>
      </c>
      <c r="B57" s="82" t="s">
        <v>324</v>
      </c>
      <c r="C57" s="2" t="s">
        <v>19</v>
      </c>
      <c r="D57" s="82" t="s">
        <v>60</v>
      </c>
      <c r="E57" s="2">
        <v>1976</v>
      </c>
    </row>
    <row r="58" spans="1:5" x14ac:dyDescent="0.25">
      <c r="A58" s="2">
        <v>55</v>
      </c>
      <c r="B58" s="82" t="s">
        <v>280</v>
      </c>
      <c r="C58" s="2" t="s">
        <v>19</v>
      </c>
      <c r="D58" s="82" t="s">
        <v>60</v>
      </c>
      <c r="E58" s="2">
        <v>1992</v>
      </c>
    </row>
    <row r="59" spans="1:5" x14ac:dyDescent="0.25">
      <c r="A59" s="2">
        <v>56</v>
      </c>
      <c r="B59" s="82" t="s">
        <v>289</v>
      </c>
      <c r="C59" s="2" t="s">
        <v>44</v>
      </c>
      <c r="D59" s="82" t="s">
        <v>60</v>
      </c>
      <c r="E59" s="2">
        <v>1969</v>
      </c>
    </row>
    <row r="60" spans="1:5" x14ac:dyDescent="0.25">
      <c r="A60" s="2">
        <v>57</v>
      </c>
      <c r="B60" s="82" t="s">
        <v>330</v>
      </c>
      <c r="C60" s="2" t="s">
        <v>19</v>
      </c>
      <c r="D60" s="82" t="s">
        <v>60</v>
      </c>
      <c r="E60" s="2">
        <v>1993</v>
      </c>
    </row>
    <row r="61" spans="1:5" x14ac:dyDescent="0.25">
      <c r="A61" s="2">
        <v>58</v>
      </c>
      <c r="B61" s="82" t="s">
        <v>321</v>
      </c>
      <c r="C61" s="2" t="s">
        <v>19</v>
      </c>
      <c r="D61" s="82" t="s">
        <v>60</v>
      </c>
      <c r="E61" s="2">
        <v>1968</v>
      </c>
    </row>
    <row r="62" spans="1:5" x14ac:dyDescent="0.25">
      <c r="A62" s="2">
        <v>59</v>
      </c>
      <c r="B62" s="82" t="s">
        <v>317</v>
      </c>
      <c r="C62" s="2" t="s">
        <v>19</v>
      </c>
      <c r="D62" s="82" t="s">
        <v>60</v>
      </c>
      <c r="E62" s="2">
        <v>1964</v>
      </c>
    </row>
    <row r="64" spans="1:5" x14ac:dyDescent="0.25">
      <c r="B64" s="82" t="s">
        <v>266</v>
      </c>
    </row>
  </sheetData>
  <sortState xmlns:xlrd2="http://schemas.microsoft.com/office/spreadsheetml/2017/richdata2" ref="A4:E62">
    <sortCondition ref="D4:D62"/>
    <sortCondition ref="B4:B62"/>
  </sortState>
  <conditionalFormatting sqref="C3">
    <cfRule type="cellIs" dxfId="5" priority="1" stopIfTrue="1" operator="equal">
      <formula>"NC"</formula>
    </cfRule>
  </conditionalFormatting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50"/>
  <sheetViews>
    <sheetView workbookViewId="0">
      <selection activeCell="B4" sqref="B4"/>
    </sheetView>
  </sheetViews>
  <sheetFormatPr defaultRowHeight="15" x14ac:dyDescent="0.25"/>
  <cols>
    <col min="1" max="1" width="9.85546875" customWidth="1"/>
    <col min="2" max="2" width="41" customWidth="1"/>
    <col min="3" max="3" width="11.7109375" customWidth="1"/>
    <col min="4" max="4" width="6.28515625" customWidth="1"/>
    <col min="5" max="5" width="5.42578125" customWidth="1"/>
  </cols>
  <sheetData>
    <row r="1" spans="1:12" ht="17.25" thickBot="1" x14ac:dyDescent="0.3">
      <c r="A1" s="43" t="str">
        <f>Competitiva!A1</f>
        <v>DecameRun - 16° Trofeo C. Cantini</v>
      </c>
      <c r="B1" s="44"/>
      <c r="C1" s="28" t="s">
        <v>243</v>
      </c>
      <c r="D1" s="45"/>
      <c r="E1" s="46"/>
    </row>
    <row r="2" spans="1:12" ht="17.25" thickBot="1" x14ac:dyDescent="0.3">
      <c r="A2" s="47" t="str">
        <f>Competitiva!E1</f>
        <v>Certaldo (FI)</v>
      </c>
      <c r="B2" s="48"/>
      <c r="C2" s="49">
        <f>Competitiva!J1</f>
        <v>46033</v>
      </c>
      <c r="D2" s="49"/>
      <c r="E2" s="50"/>
    </row>
    <row r="3" spans="1:12" ht="18.75" thickBot="1" x14ac:dyDescent="0.3">
      <c r="A3" s="38" t="s">
        <v>16</v>
      </c>
      <c r="B3" s="39"/>
      <c r="C3" s="40"/>
      <c r="D3" s="41"/>
      <c r="E3" s="42"/>
    </row>
    <row r="4" spans="1:12" ht="27" customHeight="1" thickTop="1" thickBot="1" x14ac:dyDescent="0.3">
      <c r="A4" s="5" t="s">
        <v>12</v>
      </c>
      <c r="B4" s="6" t="s">
        <v>5</v>
      </c>
      <c r="C4" s="7" t="s">
        <v>13</v>
      </c>
      <c r="D4" s="8" t="s">
        <v>14</v>
      </c>
      <c r="E4" s="8" t="s">
        <v>15</v>
      </c>
    </row>
    <row r="5" spans="1:12" ht="16.350000000000001" customHeight="1" thickTop="1" thickBot="1" x14ac:dyDescent="0.3">
      <c r="A5" s="9">
        <v>1</v>
      </c>
      <c r="B5" s="10" t="s">
        <v>28</v>
      </c>
      <c r="C5" s="17">
        <v>20</v>
      </c>
      <c r="D5" s="17">
        <v>14</v>
      </c>
      <c r="E5" s="17">
        <v>6</v>
      </c>
    </row>
    <row r="6" spans="1:12" ht="16.350000000000001" customHeight="1" thickBot="1" x14ac:dyDescent="0.3">
      <c r="A6" s="9">
        <v>2</v>
      </c>
      <c r="B6" s="12" t="s">
        <v>102</v>
      </c>
      <c r="C6" s="17">
        <v>20</v>
      </c>
      <c r="D6" s="17">
        <v>11</v>
      </c>
      <c r="E6" s="17">
        <v>9</v>
      </c>
    </row>
    <row r="7" spans="1:12" ht="16.350000000000001" customHeight="1" thickBot="1" x14ac:dyDescent="0.3">
      <c r="A7" s="9">
        <v>3</v>
      </c>
      <c r="B7" s="12" t="s">
        <v>24</v>
      </c>
      <c r="C7" s="17">
        <v>17</v>
      </c>
      <c r="D7" s="17">
        <v>16</v>
      </c>
      <c r="E7" s="17">
        <v>1</v>
      </c>
    </row>
    <row r="8" spans="1:12" ht="16.350000000000001" customHeight="1" thickBot="1" x14ac:dyDescent="0.3">
      <c r="A8" s="9">
        <v>4</v>
      </c>
      <c r="B8" s="12" t="s">
        <v>46</v>
      </c>
      <c r="C8" s="17">
        <v>15</v>
      </c>
      <c r="D8" s="17">
        <v>12</v>
      </c>
      <c r="E8" s="17">
        <v>3</v>
      </c>
    </row>
    <row r="9" spans="1:12" ht="16.350000000000001" customHeight="1" thickBot="1" x14ac:dyDescent="0.3">
      <c r="A9" s="9">
        <v>5</v>
      </c>
      <c r="B9" s="12" t="s">
        <v>42</v>
      </c>
      <c r="C9" s="17">
        <v>11</v>
      </c>
      <c r="D9" s="17">
        <v>11</v>
      </c>
      <c r="E9" s="17">
        <v>0</v>
      </c>
    </row>
    <row r="10" spans="1:12" ht="16.350000000000001" customHeight="1" thickBot="1" x14ac:dyDescent="0.3">
      <c r="A10" s="9">
        <v>6</v>
      </c>
      <c r="B10" s="12" t="s">
        <v>104</v>
      </c>
      <c r="C10" s="17">
        <v>9</v>
      </c>
      <c r="D10" s="17">
        <v>9</v>
      </c>
      <c r="E10" s="17">
        <v>0</v>
      </c>
    </row>
    <row r="11" spans="1:12" ht="16.350000000000001" customHeight="1" thickBot="1" x14ac:dyDescent="0.3">
      <c r="A11" s="9">
        <v>7</v>
      </c>
      <c r="B11" s="12" t="s">
        <v>107</v>
      </c>
      <c r="C11" s="17">
        <v>9</v>
      </c>
      <c r="D11" s="17">
        <v>8</v>
      </c>
      <c r="E11" s="17">
        <v>1</v>
      </c>
    </row>
    <row r="12" spans="1:12" ht="16.350000000000001" customHeight="1" thickBot="1" x14ac:dyDescent="0.3">
      <c r="A12" s="9">
        <v>8</v>
      </c>
      <c r="B12" s="12" t="s">
        <v>118</v>
      </c>
      <c r="C12" s="17">
        <v>7</v>
      </c>
      <c r="D12" s="17">
        <v>4</v>
      </c>
      <c r="E12" s="17">
        <v>3</v>
      </c>
    </row>
    <row r="13" spans="1:12" ht="16.350000000000001" customHeight="1" thickBot="1" x14ac:dyDescent="0.3">
      <c r="A13" s="9">
        <v>9</v>
      </c>
      <c r="B13" s="12" t="s">
        <v>77</v>
      </c>
      <c r="C13" s="17">
        <v>6</v>
      </c>
      <c r="D13" s="17">
        <v>6</v>
      </c>
      <c r="E13" s="17">
        <v>0</v>
      </c>
    </row>
    <row r="14" spans="1:12" ht="16.350000000000001" customHeight="1" thickBot="1" x14ac:dyDescent="0.3">
      <c r="A14" s="9">
        <v>10</v>
      </c>
      <c r="B14" s="12" t="s">
        <v>39</v>
      </c>
      <c r="C14" s="17">
        <v>6</v>
      </c>
      <c r="D14" s="17">
        <v>5</v>
      </c>
      <c r="E14" s="17">
        <v>1</v>
      </c>
    </row>
    <row r="15" spans="1:12" ht="16.350000000000001" customHeight="1" thickBot="1" x14ac:dyDescent="0.3">
      <c r="A15" s="9">
        <v>11</v>
      </c>
      <c r="B15" s="12" t="s">
        <v>84</v>
      </c>
      <c r="C15" s="17">
        <v>6</v>
      </c>
      <c r="D15" s="17">
        <v>5</v>
      </c>
      <c r="E15" s="17">
        <v>1</v>
      </c>
      <c r="H15" s="90"/>
      <c r="I15" s="91"/>
      <c r="J15" s="91"/>
      <c r="K15" s="91"/>
      <c r="L15" s="92"/>
    </row>
    <row r="16" spans="1:12" ht="16.350000000000001" customHeight="1" thickBot="1" x14ac:dyDescent="0.3">
      <c r="A16" s="9">
        <v>12</v>
      </c>
      <c r="B16" s="12" t="s">
        <v>88</v>
      </c>
      <c r="C16" s="17">
        <v>6</v>
      </c>
      <c r="D16" s="17">
        <v>4</v>
      </c>
      <c r="E16" s="17">
        <v>2</v>
      </c>
    </row>
    <row r="17" spans="1:5" ht="16.350000000000001" customHeight="1" thickBot="1" x14ac:dyDescent="0.3">
      <c r="A17" s="9">
        <v>13</v>
      </c>
      <c r="B17" s="12" t="s">
        <v>165</v>
      </c>
      <c r="C17" s="17">
        <v>4</v>
      </c>
      <c r="D17" s="17">
        <v>2</v>
      </c>
      <c r="E17" s="17">
        <v>2</v>
      </c>
    </row>
    <row r="18" spans="1:5" ht="16.350000000000001" customHeight="1" thickBot="1" x14ac:dyDescent="0.3">
      <c r="A18" s="9">
        <v>14</v>
      </c>
      <c r="B18" s="12" t="s">
        <v>114</v>
      </c>
      <c r="C18" s="17">
        <v>3</v>
      </c>
      <c r="D18" s="17">
        <v>3</v>
      </c>
      <c r="E18" s="17">
        <v>0</v>
      </c>
    </row>
    <row r="19" spans="1:5" ht="16.350000000000001" customHeight="1" thickBot="1" x14ac:dyDescent="0.3">
      <c r="A19" s="9">
        <v>15</v>
      </c>
      <c r="B19" s="12" t="s">
        <v>111</v>
      </c>
      <c r="C19" s="17">
        <v>3</v>
      </c>
      <c r="D19" s="17">
        <v>3</v>
      </c>
      <c r="E19" s="17">
        <v>0</v>
      </c>
    </row>
    <row r="20" spans="1:5" ht="16.350000000000001" customHeight="1" thickBot="1" x14ac:dyDescent="0.3">
      <c r="A20" s="9">
        <v>16</v>
      </c>
      <c r="B20" s="12" t="s">
        <v>26</v>
      </c>
      <c r="C20" s="17">
        <v>3</v>
      </c>
      <c r="D20" s="17">
        <v>3</v>
      </c>
      <c r="E20" s="17">
        <v>0</v>
      </c>
    </row>
    <row r="21" spans="1:5" ht="16.350000000000001" customHeight="1" thickBot="1" x14ac:dyDescent="0.3">
      <c r="A21" s="9">
        <v>17</v>
      </c>
      <c r="B21" s="12" t="s">
        <v>37</v>
      </c>
      <c r="C21" s="17">
        <v>3</v>
      </c>
      <c r="D21" s="17">
        <v>3</v>
      </c>
      <c r="E21" s="17">
        <v>0</v>
      </c>
    </row>
    <row r="22" spans="1:5" ht="16.350000000000001" customHeight="1" thickBot="1" x14ac:dyDescent="0.3">
      <c r="A22" s="9">
        <v>18</v>
      </c>
      <c r="B22" s="12" t="s">
        <v>170</v>
      </c>
      <c r="C22" s="17">
        <v>3</v>
      </c>
      <c r="D22" s="17">
        <v>3</v>
      </c>
      <c r="E22" s="17">
        <v>0</v>
      </c>
    </row>
    <row r="23" spans="1:5" ht="16.350000000000001" customHeight="1" thickBot="1" x14ac:dyDescent="0.3">
      <c r="A23" s="9">
        <v>19</v>
      </c>
      <c r="B23" s="12" t="s">
        <v>187</v>
      </c>
      <c r="C23" s="17">
        <v>2</v>
      </c>
      <c r="D23" s="17">
        <v>2</v>
      </c>
      <c r="E23" s="17">
        <v>0</v>
      </c>
    </row>
    <row r="24" spans="1:5" ht="16.350000000000001" customHeight="1" thickBot="1" x14ac:dyDescent="0.3">
      <c r="A24" s="9">
        <v>20</v>
      </c>
      <c r="B24" s="12" t="s">
        <v>91</v>
      </c>
      <c r="C24" s="17">
        <v>2</v>
      </c>
      <c r="D24" s="17">
        <v>2</v>
      </c>
      <c r="E24" s="17">
        <v>0</v>
      </c>
    </row>
    <row r="25" spans="1:5" ht="16.350000000000001" customHeight="1" thickBot="1" x14ac:dyDescent="0.3">
      <c r="A25" s="9">
        <v>21</v>
      </c>
      <c r="B25" s="12" t="s">
        <v>146</v>
      </c>
      <c r="C25" s="17">
        <v>2</v>
      </c>
      <c r="D25" s="17">
        <v>2</v>
      </c>
      <c r="E25" s="17">
        <v>0</v>
      </c>
    </row>
    <row r="26" spans="1:5" ht="16.350000000000001" customHeight="1" thickBot="1" x14ac:dyDescent="0.3">
      <c r="A26" s="9">
        <v>22</v>
      </c>
      <c r="B26" s="12" t="s">
        <v>194</v>
      </c>
      <c r="C26" s="17">
        <v>2</v>
      </c>
      <c r="D26" s="17">
        <v>2</v>
      </c>
      <c r="E26" s="17">
        <v>0</v>
      </c>
    </row>
    <row r="27" spans="1:5" ht="16.350000000000001" customHeight="1" thickBot="1" x14ac:dyDescent="0.3">
      <c r="A27" s="9">
        <v>23</v>
      </c>
      <c r="B27" s="12" t="s">
        <v>30</v>
      </c>
      <c r="C27" s="17">
        <v>2</v>
      </c>
      <c r="D27" s="17">
        <v>2</v>
      </c>
      <c r="E27" s="17">
        <v>0</v>
      </c>
    </row>
    <row r="28" spans="1:5" ht="16.350000000000001" customHeight="1" thickBot="1" x14ac:dyDescent="0.3">
      <c r="A28" s="9">
        <v>24</v>
      </c>
      <c r="B28" s="12" t="s">
        <v>175</v>
      </c>
      <c r="C28" s="17">
        <v>2</v>
      </c>
      <c r="D28" s="17">
        <v>2</v>
      </c>
      <c r="E28" s="17">
        <v>0</v>
      </c>
    </row>
    <row r="29" spans="1:5" ht="16.350000000000001" customHeight="1" thickBot="1" x14ac:dyDescent="0.3">
      <c r="A29" s="9">
        <v>25</v>
      </c>
      <c r="B29" s="12" t="s">
        <v>62</v>
      </c>
      <c r="C29" s="17">
        <v>2</v>
      </c>
      <c r="D29" s="17">
        <v>2</v>
      </c>
      <c r="E29" s="17">
        <v>0</v>
      </c>
    </row>
    <row r="30" spans="1:5" ht="16.350000000000001" customHeight="1" thickBot="1" x14ac:dyDescent="0.3">
      <c r="A30" s="9">
        <v>26</v>
      </c>
      <c r="B30" s="12" t="s">
        <v>20</v>
      </c>
      <c r="C30" s="17">
        <v>2</v>
      </c>
      <c r="D30" s="17">
        <v>2</v>
      </c>
      <c r="E30" s="17">
        <v>0</v>
      </c>
    </row>
    <row r="31" spans="1:5" ht="16.350000000000001" customHeight="1" thickBot="1" x14ac:dyDescent="0.3">
      <c r="A31" s="9">
        <v>27</v>
      </c>
      <c r="B31" s="12" t="s">
        <v>57</v>
      </c>
      <c r="C31" s="17">
        <v>2</v>
      </c>
      <c r="D31" s="17">
        <v>2</v>
      </c>
      <c r="E31" s="17">
        <v>0</v>
      </c>
    </row>
    <row r="32" spans="1:5" ht="16.350000000000001" customHeight="1" thickBot="1" x14ac:dyDescent="0.3">
      <c r="A32" s="9">
        <v>28</v>
      </c>
      <c r="B32" s="12" t="s">
        <v>73</v>
      </c>
      <c r="C32" s="17">
        <v>1</v>
      </c>
      <c r="D32" s="17">
        <v>1</v>
      </c>
      <c r="E32" s="17">
        <v>0</v>
      </c>
    </row>
    <row r="33" spans="1:5" ht="16.350000000000001" customHeight="1" thickBot="1" x14ac:dyDescent="0.3">
      <c r="A33" s="9">
        <v>29</v>
      </c>
      <c r="B33" s="12" t="s">
        <v>66</v>
      </c>
      <c r="C33" s="17">
        <v>1</v>
      </c>
      <c r="D33" s="17">
        <v>1</v>
      </c>
      <c r="E33" s="17">
        <v>0</v>
      </c>
    </row>
    <row r="34" spans="1:5" ht="16.350000000000001" customHeight="1" thickBot="1" x14ac:dyDescent="0.3">
      <c r="A34" s="9">
        <v>30</v>
      </c>
      <c r="B34" s="12" t="s">
        <v>121</v>
      </c>
      <c r="C34" s="17">
        <v>1</v>
      </c>
      <c r="D34" s="17">
        <v>1</v>
      </c>
      <c r="E34" s="17">
        <v>0</v>
      </c>
    </row>
    <row r="35" spans="1:5" ht="16.350000000000001" customHeight="1" thickBot="1" x14ac:dyDescent="0.3">
      <c r="A35" s="9">
        <v>31</v>
      </c>
      <c r="B35" s="12" t="s">
        <v>156</v>
      </c>
      <c r="C35" s="17">
        <v>1</v>
      </c>
      <c r="D35" s="17">
        <v>1</v>
      </c>
      <c r="E35" s="17">
        <v>0</v>
      </c>
    </row>
    <row r="36" spans="1:5" ht="16.350000000000001" customHeight="1" thickBot="1" x14ac:dyDescent="0.3">
      <c r="A36" s="9">
        <v>32</v>
      </c>
      <c r="B36" s="12" t="s">
        <v>183</v>
      </c>
      <c r="C36" s="17">
        <v>1</v>
      </c>
      <c r="D36" s="17">
        <v>1</v>
      </c>
      <c r="E36" s="17">
        <v>0</v>
      </c>
    </row>
    <row r="37" spans="1:5" ht="16.350000000000001" customHeight="1" thickBot="1" x14ac:dyDescent="0.3">
      <c r="A37" s="9">
        <v>33</v>
      </c>
      <c r="B37" s="12" t="s">
        <v>71</v>
      </c>
      <c r="C37" s="17">
        <v>1</v>
      </c>
      <c r="D37" s="17">
        <v>1</v>
      </c>
      <c r="E37" s="17">
        <v>0</v>
      </c>
    </row>
    <row r="38" spans="1:5" ht="16.350000000000001" customHeight="1" thickBot="1" x14ac:dyDescent="0.3">
      <c r="A38" s="9">
        <v>34</v>
      </c>
      <c r="B38" s="12" t="s">
        <v>153</v>
      </c>
      <c r="C38" s="17">
        <v>1</v>
      </c>
      <c r="D38" s="17">
        <v>1</v>
      </c>
      <c r="E38" s="17">
        <v>0</v>
      </c>
    </row>
    <row r="39" spans="1:5" ht="16.350000000000001" customHeight="1" thickBot="1" x14ac:dyDescent="0.3">
      <c r="A39" s="9">
        <v>35</v>
      </c>
      <c r="B39" s="12" t="s">
        <v>22</v>
      </c>
      <c r="C39" s="17">
        <v>1</v>
      </c>
      <c r="D39" s="17">
        <v>1</v>
      </c>
      <c r="E39" s="17">
        <v>0</v>
      </c>
    </row>
    <row r="40" spans="1:5" ht="16.350000000000001" customHeight="1" thickBot="1" x14ac:dyDescent="0.3">
      <c r="A40" s="9">
        <v>36</v>
      </c>
      <c r="B40" s="12" t="s">
        <v>123</v>
      </c>
      <c r="C40" s="17">
        <v>1</v>
      </c>
      <c r="D40" s="17">
        <v>1</v>
      </c>
      <c r="E40" s="17">
        <v>0</v>
      </c>
    </row>
    <row r="41" spans="1:5" ht="16.350000000000001" customHeight="1" thickBot="1" x14ac:dyDescent="0.3">
      <c r="A41" s="9">
        <v>37</v>
      </c>
      <c r="B41" s="12" t="s">
        <v>33</v>
      </c>
      <c r="C41" s="17">
        <v>1</v>
      </c>
      <c r="D41" s="17">
        <v>1</v>
      </c>
      <c r="E41" s="17">
        <v>0</v>
      </c>
    </row>
    <row r="42" spans="1:5" ht="16.350000000000001" customHeight="1" thickBot="1" x14ac:dyDescent="0.3">
      <c r="A42" s="9">
        <v>38</v>
      </c>
      <c r="B42" s="12" t="s">
        <v>135</v>
      </c>
      <c r="C42" s="17">
        <v>1</v>
      </c>
      <c r="D42" s="17">
        <v>1</v>
      </c>
      <c r="E42" s="17">
        <v>0</v>
      </c>
    </row>
    <row r="43" spans="1:5" ht="16.350000000000001" customHeight="1" thickBot="1" x14ac:dyDescent="0.3">
      <c r="A43" s="9">
        <v>39</v>
      </c>
      <c r="B43" s="12" t="s">
        <v>69</v>
      </c>
      <c r="C43" s="17">
        <v>1</v>
      </c>
      <c r="D43" s="17">
        <v>1</v>
      </c>
      <c r="E43" s="17">
        <v>0</v>
      </c>
    </row>
    <row r="44" spans="1:5" ht="16.350000000000001" customHeight="1" thickBot="1" x14ac:dyDescent="0.3">
      <c r="A44" s="9">
        <v>40</v>
      </c>
      <c r="B44" s="12" t="s">
        <v>79</v>
      </c>
      <c r="C44" s="17">
        <v>1</v>
      </c>
      <c r="D44" s="18">
        <v>1</v>
      </c>
      <c r="E44" s="18">
        <v>0</v>
      </c>
    </row>
    <row r="45" spans="1:5" ht="16.350000000000001" customHeight="1" thickBot="1" x14ac:dyDescent="0.3">
      <c r="A45" s="9">
        <v>41</v>
      </c>
      <c r="B45" s="12" t="s">
        <v>161</v>
      </c>
      <c r="C45" s="17">
        <v>1</v>
      </c>
      <c r="D45" s="17">
        <v>1</v>
      </c>
      <c r="E45" s="17">
        <v>0</v>
      </c>
    </row>
    <row r="46" spans="1:5" ht="16.350000000000001" customHeight="1" thickBot="1" x14ac:dyDescent="0.3">
      <c r="A46" s="9">
        <v>42</v>
      </c>
      <c r="B46" s="31" t="s">
        <v>163</v>
      </c>
      <c r="C46" s="17">
        <v>1</v>
      </c>
      <c r="D46" s="11">
        <v>1</v>
      </c>
      <c r="E46" s="11"/>
    </row>
    <row r="47" spans="1:5" ht="16.350000000000001" customHeight="1" thickBot="1" x14ac:dyDescent="0.3">
      <c r="A47" s="9">
        <v>43</v>
      </c>
      <c r="B47" s="12" t="s">
        <v>244</v>
      </c>
      <c r="C47" s="17">
        <v>1</v>
      </c>
      <c r="D47" s="17"/>
      <c r="E47" s="17">
        <v>1</v>
      </c>
    </row>
    <row r="48" spans="1:5" ht="16.350000000000001" customHeight="1" thickBot="1" x14ac:dyDescent="0.3">
      <c r="A48" s="9"/>
      <c r="B48" s="12" t="s">
        <v>48</v>
      </c>
      <c r="C48" s="17">
        <v>6</v>
      </c>
      <c r="D48" s="17">
        <v>6</v>
      </c>
      <c r="E48" s="17"/>
    </row>
    <row r="49" spans="1:5" ht="16.350000000000001" customHeight="1" thickBot="1" x14ac:dyDescent="0.3">
      <c r="A49" s="9"/>
      <c r="B49" s="31" t="s">
        <v>60</v>
      </c>
      <c r="C49" s="18">
        <v>35</v>
      </c>
      <c r="D49" s="33">
        <v>6</v>
      </c>
      <c r="E49" s="33">
        <v>29</v>
      </c>
    </row>
    <row r="50" spans="1:5" ht="18" customHeight="1" thickBot="1" x14ac:dyDescent="0.35">
      <c r="A50" s="9"/>
      <c r="B50" s="32" t="s">
        <v>245</v>
      </c>
      <c r="C50" s="34">
        <f>SUM(C5:C49)</f>
        <v>226</v>
      </c>
      <c r="D50" s="36">
        <f t="shared" ref="D50:E50" si="0">SUM(D5:D49)</f>
        <v>167</v>
      </c>
      <c r="E50" s="35">
        <f t="shared" si="0"/>
        <v>59</v>
      </c>
    </row>
  </sheetData>
  <autoFilter ref="A4:E4" xr:uid="{00000000-0009-0000-0000-000002000000}"/>
  <sortState xmlns:xlrd2="http://schemas.microsoft.com/office/spreadsheetml/2017/richdata2" ref="B5:E47">
    <sortCondition descending="1" ref="C5:C47"/>
    <sortCondition descending="1" ref="D5:D47"/>
    <sortCondition descending="1" ref="E5:E47"/>
    <sortCondition ref="B5:B47"/>
  </sortState>
  <mergeCells count="6">
    <mergeCell ref="A3:C3"/>
    <mergeCell ref="D3:E3"/>
    <mergeCell ref="A1:B1"/>
    <mergeCell ref="D1:E1"/>
    <mergeCell ref="A2:B2"/>
    <mergeCell ref="C2:E2"/>
  </mergeCells>
  <conditionalFormatting sqref="B5:B6">
    <cfRule type="expression" dxfId="4" priority="108" stopIfTrue="1">
      <formula>#REF!&lt;1</formula>
    </cfRule>
  </conditionalFormatting>
  <conditionalFormatting sqref="D46:E46 C46:C50 D48:E48 I15:K15 C17:E45 C5:E15">
    <cfRule type="cellIs" dxfId="3" priority="4" operator="equal">
      <formula>0</formula>
    </cfRule>
  </conditionalFormatting>
  <conditionalFormatting sqref="D50:E50">
    <cfRule type="cellIs" dxfId="2" priority="2" operator="equal">
      <formula>0</formula>
    </cfRule>
  </conditionalFormatting>
  <conditionalFormatting sqref="C16:E16">
    <cfRule type="cellIs" dxfId="0" priority="1" operator="equal">
      <formula>0</formula>
    </cfRule>
  </conditionalFormatting>
  <pageMargins left="0.9055118110236221" right="0.31496062992125984" top="0.15748031496062992" bottom="0.35433070866141736" header="0.31496062992125984" footer="0.11811023622047245"/>
  <pageSetup paperSize="9" orientation="portrait" r:id="rId1"/>
  <headerFooter>
    <oddFooter>&amp;LElaborazione a cura dei Giudici UISP Siena Atletica Leggera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5</vt:i4>
      </vt:variant>
    </vt:vector>
  </HeadingPairs>
  <TitlesOfParts>
    <vt:vector size="10" baseType="lpstr">
      <vt:lpstr>Competitiva</vt:lpstr>
      <vt:lpstr>Class. M-F</vt:lpstr>
      <vt:lpstr>Class. Categ.</vt:lpstr>
      <vt:lpstr>Passeggiate</vt:lpstr>
      <vt:lpstr>Società</vt:lpstr>
      <vt:lpstr>'Class. Categ.'!_FiltroDatabase</vt:lpstr>
      <vt:lpstr>'Class. Categ.'!Titoli_stampa</vt:lpstr>
      <vt:lpstr>'Class. M-F'!Titoli_stampa</vt:lpstr>
      <vt:lpstr>Competitiva!Titoli_stampa</vt:lpstr>
      <vt:lpstr>Passeggiate!Titoli_stampa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Edo Tanzini</cp:lastModifiedBy>
  <cp:lastPrinted>2026-01-11T17:14:43Z</cp:lastPrinted>
  <dcterms:created xsi:type="dcterms:W3CDTF">2016-08-21T19:10:55Z</dcterms:created>
  <dcterms:modified xsi:type="dcterms:W3CDTF">2026-01-11T17:31:57Z</dcterms:modified>
</cp:coreProperties>
</file>