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Q57" i="1" l="1"/>
  <c r="Q16" i="1"/>
  <c r="Q56" i="1" l="1"/>
  <c r="Q55" i="1"/>
  <c r="Q54" i="1"/>
  <c r="Q11" i="1" l="1"/>
  <c r="Q12" i="1"/>
  <c r="Q15" i="1"/>
  <c r="Q13" i="1"/>
  <c r="Q17" i="1"/>
  <c r="Q14" i="1"/>
  <c r="Q28" i="1" l="1"/>
  <c r="Q38" i="1"/>
  <c r="Q60" i="1" l="1"/>
  <c r="Q63" i="1"/>
  <c r="Q61" i="1"/>
  <c r="Q62" i="1"/>
  <c r="Q53" i="1"/>
  <c r="Q46" i="1"/>
  <c r="Q45" i="1"/>
  <c r="Q47" i="1"/>
  <c r="Q36" i="1"/>
  <c r="Q37" i="1"/>
  <c r="Q26" i="1"/>
  <c r="Q25" i="1"/>
  <c r="Q27" i="1"/>
</calcChain>
</file>

<file path=xl/sharedStrings.xml><?xml version="1.0" encoding="utf-8"?>
<sst xmlns="http://schemas.openxmlformats.org/spreadsheetml/2006/main" count="87" uniqueCount="58">
  <si>
    <t>POS.</t>
  </si>
  <si>
    <t>N.</t>
  </si>
  <si>
    <t>MOTOCLUB</t>
  </si>
  <si>
    <t>CHIUSDINO</t>
  </si>
  <si>
    <t>PILOTA</t>
  </si>
  <si>
    <t>1°</t>
  </si>
  <si>
    <t>2°</t>
  </si>
  <si>
    <t xml:space="preserve">1° </t>
  </si>
  <si>
    <t>TOTALE</t>
  </si>
  <si>
    <t>EPOCA</t>
  </si>
  <si>
    <t>VINTAGE</t>
  </si>
  <si>
    <t>VETERAN</t>
  </si>
  <si>
    <t>CLASSIC</t>
  </si>
  <si>
    <t>NEW</t>
  </si>
  <si>
    <t>DR JACK MOTOCROSS TEAM ASD</t>
  </si>
  <si>
    <t>PIETRAIA</t>
  </si>
  <si>
    <t>PALLARI FRANCO</t>
  </si>
  <si>
    <t>ASD C.T. RACING</t>
  </si>
  <si>
    <t>GALLUZZI ROSSANO</t>
  </si>
  <si>
    <t>BRUGI SERGIO</t>
  </si>
  <si>
    <t>CAMPIONATO MOTOCROSS 2022</t>
  </si>
  <si>
    <t>PONTE A EGOLA</t>
  </si>
  <si>
    <t>S.RITA</t>
  </si>
  <si>
    <t>LAGASTRELLO</t>
  </si>
  <si>
    <t>MASTER</t>
  </si>
  <si>
    <t>LUCCHESI MAURIZIO</t>
  </si>
  <si>
    <t>DIGIMX</t>
  </si>
  <si>
    <t>MEZZEDEMI PATRICK</t>
  </si>
  <si>
    <t>MEZZEDEMI ALDO</t>
  </si>
  <si>
    <t>VOLPI MICHEAL</t>
  </si>
  <si>
    <t>CAPECCHI RENATO</t>
  </si>
  <si>
    <t>J.K. RACING ASD</t>
  </si>
  <si>
    <t>FRATONI FRANCESCO</t>
  </si>
  <si>
    <t>MOTOCLUB ERRESSE</t>
  </si>
  <si>
    <t>PIETRELLI PARCO</t>
  </si>
  <si>
    <t>MC VALDARNO D.MORANDI</t>
  </si>
  <si>
    <t>MUGNAINI FILIPPO</t>
  </si>
  <si>
    <t>MC CROSS TEAM SANTA RITA</t>
  </si>
  <si>
    <t>GRAZIANI MARCO</t>
  </si>
  <si>
    <t>FRATONI MARCO</t>
  </si>
  <si>
    <t>MAURO ROMANO</t>
  </si>
  <si>
    <t>BASSI ANTONIO</t>
  </si>
  <si>
    <t>TOSO ROBERTO</t>
  </si>
  <si>
    <t>CODDI TIBERIO</t>
  </si>
  <si>
    <t>RINALDI GIANMARCO</t>
  </si>
  <si>
    <t>MORINI STEFANO</t>
  </si>
  <si>
    <t>NC VALDARNO D.MORANDI</t>
  </si>
  <si>
    <t>DOCCIOLI ROSSANO</t>
  </si>
  <si>
    <t>ANDREONI ANDREA</t>
  </si>
  <si>
    <t>PELOSI FAUSTO</t>
  </si>
  <si>
    <t>MC ERRESSE</t>
  </si>
  <si>
    <t>ROGGI RAFFAELLO</t>
  </si>
  <si>
    <t>ARNETOLI GIACOMO</t>
  </si>
  <si>
    <t>SANTINI GIANCARLO</t>
  </si>
  <si>
    <t>MAZZAMUTO ALESSIO</t>
  </si>
  <si>
    <t>MC EXTREMA OFF ROAD</t>
  </si>
  <si>
    <t xml:space="preserve"> CHIAPPINI DINO</t>
  </si>
  <si>
    <t>MAZZAMUTO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</si>
</sst>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5" xfId="0" applyBorder="1"/>
    <xf numFmtId="0" fontId="0" fillId="3" borderId="5" xfId="0" applyFill="1" applyBorder="1"/>
    <xf numFmtId="0" fontId="3" fillId="3" borderId="1" xfId="0" applyFont="1" applyFill="1" applyBorder="1" applyAlignment="1">
      <alignment horizontal="center"/>
    </xf>
    <xf numFmtId="0" fontId="4" fillId="0" borderId="5" xfId="0" applyFont="1" applyFill="1" applyBorder="1"/>
    <xf numFmtId="0" fontId="0" fillId="0" borderId="5" xfId="0" applyFill="1" applyBorder="1"/>
    <xf numFmtId="0" fontId="1" fillId="0" borderId="5" xfId="0" applyFont="1" applyBorder="1"/>
    <xf numFmtId="15" fontId="0" fillId="0" borderId="7" xfId="0" applyNumberFormat="1" applyBorder="1" applyAlignment="1">
      <alignment horizontal="center"/>
    </xf>
    <xf numFmtId="15" fontId="0" fillId="0" borderId="8" xfId="0" applyNumberForma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0" fillId="0" borderId="8" xfId="0" applyBorder="1" applyAlignment="1">
      <alignment horizontal="center" textRotation="90"/>
    </xf>
    <xf numFmtId="15" fontId="0" fillId="0" borderId="6" xfId="0" applyNumberForma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99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9525</xdr:rowOff>
    </xdr:from>
    <xdr:to>
      <xdr:col>3</xdr:col>
      <xdr:colOff>2316</xdr:colOff>
      <xdr:row>6</xdr:row>
      <xdr:rowOff>47625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025"/>
          <a:ext cx="2364516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65"/>
  <sheetViews>
    <sheetView tabSelected="1" topLeftCell="A50" workbookViewId="0">
      <selection activeCell="Q64" sqref="Q64"/>
    </sheetView>
  </sheetViews>
  <sheetFormatPr defaultRowHeight="15" x14ac:dyDescent="0.25"/>
  <cols>
    <col min="1" max="1" width="6.42578125" customWidth="1"/>
    <col min="2" max="2" width="7.42578125" customWidth="1"/>
    <col min="3" max="3" width="21.5703125" customWidth="1"/>
    <col min="4" max="4" width="29.7109375" customWidth="1"/>
    <col min="5" max="7" width="5.7109375" customWidth="1"/>
    <col min="8" max="8" width="5.5703125" customWidth="1"/>
    <col min="9" max="16" width="5.7109375" customWidth="1"/>
    <col min="17" max="17" width="13.85546875" customWidth="1"/>
    <col min="18" max="18" width="5.7109375" customWidth="1"/>
    <col min="19" max="19" width="11.5703125" customWidth="1"/>
  </cols>
  <sheetData>
    <row r="4" spans="1:19" ht="15.75" thickBot="1" x14ac:dyDescent="0.3"/>
    <row r="5" spans="1:19" ht="36.75" thickBot="1" x14ac:dyDescent="0.6">
      <c r="D5" s="3" t="s">
        <v>9</v>
      </c>
      <c r="E5" s="10" t="s">
        <v>20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2"/>
    </row>
    <row r="6" spans="1:19" ht="18" hidden="1" customHeight="1" x14ac:dyDescent="0.25"/>
    <row r="7" spans="1:19" ht="78.75" customHeight="1" x14ac:dyDescent="0.25">
      <c r="E7" s="13" t="s">
        <v>21</v>
      </c>
      <c r="F7" s="13"/>
      <c r="G7" s="14" t="s">
        <v>3</v>
      </c>
      <c r="H7" s="15"/>
      <c r="I7" s="13" t="s">
        <v>15</v>
      </c>
      <c r="J7" s="13"/>
      <c r="K7" s="13" t="s">
        <v>3</v>
      </c>
      <c r="L7" s="13"/>
      <c r="M7" s="13" t="s">
        <v>22</v>
      </c>
      <c r="N7" s="13"/>
      <c r="O7" s="13" t="s">
        <v>23</v>
      </c>
      <c r="P7" s="13"/>
    </row>
    <row r="8" spans="1:19" x14ac:dyDescent="0.25">
      <c r="E8" s="16">
        <v>44626</v>
      </c>
      <c r="F8" s="16"/>
      <c r="G8" s="7">
        <v>44669</v>
      </c>
      <c r="H8" s="8"/>
      <c r="I8" s="16">
        <v>44689</v>
      </c>
      <c r="J8" s="16"/>
      <c r="K8" s="16">
        <v>44703</v>
      </c>
      <c r="L8" s="16"/>
      <c r="M8" s="16">
        <v>44731</v>
      </c>
      <c r="N8" s="16"/>
      <c r="O8" s="16">
        <v>44759</v>
      </c>
      <c r="P8" s="16"/>
    </row>
    <row r="9" spans="1:19" ht="16.5" x14ac:dyDescent="0.25">
      <c r="A9" s="6" t="s">
        <v>0</v>
      </c>
      <c r="B9" s="6" t="s">
        <v>1</v>
      </c>
      <c r="C9" s="6" t="s">
        <v>4</v>
      </c>
      <c r="D9" s="6" t="s">
        <v>2</v>
      </c>
      <c r="E9" s="1" t="s">
        <v>5</v>
      </c>
      <c r="F9" s="1" t="s">
        <v>6</v>
      </c>
      <c r="G9" s="1" t="s">
        <v>7</v>
      </c>
      <c r="H9" s="1" t="s">
        <v>6</v>
      </c>
      <c r="I9" s="1" t="s">
        <v>5</v>
      </c>
      <c r="J9" s="1" t="s">
        <v>6</v>
      </c>
      <c r="K9" s="1" t="s">
        <v>5</v>
      </c>
      <c r="L9" s="1" t="s">
        <v>6</v>
      </c>
      <c r="M9" s="1" t="s">
        <v>5</v>
      </c>
      <c r="N9" s="1" t="s">
        <v>6</v>
      </c>
      <c r="O9" s="1" t="s">
        <v>5</v>
      </c>
      <c r="P9" s="1" t="s">
        <v>6</v>
      </c>
      <c r="Q9" s="4" t="s">
        <v>8</v>
      </c>
    </row>
    <row r="10" spans="1:19" ht="18.75" x14ac:dyDescent="0.3">
      <c r="A10" s="9" t="s">
        <v>24</v>
      </c>
      <c r="B10" s="9"/>
      <c r="C10" s="9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</row>
    <row r="11" spans="1:19" x14ac:dyDescent="0.25">
      <c r="A11" s="1">
        <v>1</v>
      </c>
      <c r="B11" s="1">
        <v>445</v>
      </c>
      <c r="C11" s="1" t="s">
        <v>25</v>
      </c>
      <c r="D11" s="1" t="s">
        <v>26</v>
      </c>
      <c r="E11" s="1">
        <v>250</v>
      </c>
      <c r="F11" s="1">
        <v>250</v>
      </c>
      <c r="G11" s="1">
        <v>250</v>
      </c>
      <c r="H11" s="1">
        <v>250</v>
      </c>
      <c r="I11" s="1">
        <v>250</v>
      </c>
      <c r="J11" s="1">
        <v>250</v>
      </c>
      <c r="K11" s="1">
        <v>220</v>
      </c>
      <c r="L11" s="1">
        <v>220</v>
      </c>
      <c r="M11" s="1"/>
      <c r="N11" s="1"/>
      <c r="O11" s="1"/>
      <c r="P11" s="1"/>
      <c r="Q11" s="1">
        <f>SUM(B11:P11)</f>
        <v>2385</v>
      </c>
    </row>
    <row r="12" spans="1:19" x14ac:dyDescent="0.25">
      <c r="A12" s="1">
        <v>2</v>
      </c>
      <c r="B12" s="1">
        <v>435</v>
      </c>
      <c r="C12" s="1" t="s">
        <v>27</v>
      </c>
      <c r="D12" s="1" t="s">
        <v>17</v>
      </c>
      <c r="E12" s="1">
        <v>220</v>
      </c>
      <c r="F12" s="1">
        <v>220</v>
      </c>
      <c r="G12" s="1">
        <v>220</v>
      </c>
      <c r="H12" s="1">
        <v>220</v>
      </c>
      <c r="I12" s="1">
        <v>220</v>
      </c>
      <c r="J12" s="1">
        <v>220</v>
      </c>
      <c r="K12" s="1">
        <v>200</v>
      </c>
      <c r="L12" s="1">
        <v>200</v>
      </c>
      <c r="M12" s="1"/>
      <c r="N12" s="1"/>
      <c r="O12" s="1"/>
      <c r="P12" s="1"/>
      <c r="Q12" s="1">
        <f>SUM(B12:P12)</f>
        <v>2155</v>
      </c>
    </row>
    <row r="13" spans="1:19" x14ac:dyDescent="0.25">
      <c r="A13" s="1">
        <v>3</v>
      </c>
      <c r="B13" s="1">
        <v>282</v>
      </c>
      <c r="C13" s="1" t="s">
        <v>29</v>
      </c>
      <c r="D13" s="1" t="s">
        <v>26</v>
      </c>
      <c r="E13" s="1">
        <v>180</v>
      </c>
      <c r="F13" s="1">
        <v>180</v>
      </c>
      <c r="G13" s="1">
        <v>200</v>
      </c>
      <c r="H13" s="1">
        <v>180</v>
      </c>
      <c r="I13" s="1">
        <v>180</v>
      </c>
      <c r="J13" s="1">
        <v>0</v>
      </c>
      <c r="K13" s="1">
        <v>180</v>
      </c>
      <c r="L13" s="1">
        <v>180</v>
      </c>
      <c r="M13" s="1"/>
      <c r="N13" s="1"/>
      <c r="O13" s="1"/>
      <c r="P13" s="1"/>
      <c r="Q13" s="1">
        <f>SUM(B13:P13)</f>
        <v>1562</v>
      </c>
    </row>
    <row r="14" spans="1:19" x14ac:dyDescent="0.25">
      <c r="A14" s="1">
        <v>4</v>
      </c>
      <c r="B14" s="1">
        <v>551</v>
      </c>
      <c r="C14" s="1" t="s">
        <v>49</v>
      </c>
      <c r="D14" s="1" t="s">
        <v>50</v>
      </c>
      <c r="E14" s="1"/>
      <c r="F14" s="1"/>
      <c r="G14" s="1"/>
      <c r="H14" s="1"/>
      <c r="I14" s="1">
        <v>200</v>
      </c>
      <c r="J14" s="1">
        <v>200</v>
      </c>
      <c r="K14" s="1"/>
      <c r="L14" s="1"/>
      <c r="M14" s="1"/>
      <c r="N14" s="1"/>
      <c r="O14" s="1"/>
      <c r="P14" s="1"/>
      <c r="Q14" s="1">
        <f>SUM(B14:P14)</f>
        <v>951</v>
      </c>
    </row>
    <row r="15" spans="1:19" x14ac:dyDescent="0.25">
      <c r="A15" s="1">
        <v>5</v>
      </c>
      <c r="B15" s="1">
        <v>52</v>
      </c>
      <c r="C15" s="1" t="s">
        <v>28</v>
      </c>
      <c r="D15" s="1" t="s">
        <v>17</v>
      </c>
      <c r="E15" s="1">
        <v>200</v>
      </c>
      <c r="F15" s="1">
        <v>200</v>
      </c>
      <c r="G15" s="1">
        <v>180</v>
      </c>
      <c r="H15" s="1">
        <v>200</v>
      </c>
      <c r="I15" s="1"/>
      <c r="J15" s="1"/>
      <c r="K15" s="1"/>
      <c r="L15" s="1"/>
      <c r="M15" s="1"/>
      <c r="N15" s="1"/>
      <c r="O15" s="1"/>
      <c r="P15" s="1"/>
      <c r="Q15" s="1">
        <f>SUM(B15:P15)</f>
        <v>832</v>
      </c>
    </row>
    <row r="16" spans="1:19" x14ac:dyDescent="0.25">
      <c r="A16" s="1">
        <v>6</v>
      </c>
      <c r="B16" s="1">
        <v>71</v>
      </c>
      <c r="C16" s="1" t="s">
        <v>54</v>
      </c>
      <c r="D16" s="1" t="s">
        <v>55</v>
      </c>
      <c r="E16" s="1"/>
      <c r="F16" s="1"/>
      <c r="G16" s="1"/>
      <c r="H16" s="1"/>
      <c r="I16" s="1"/>
      <c r="J16" s="1"/>
      <c r="K16" s="1">
        <v>250</v>
      </c>
      <c r="L16" s="1">
        <v>250</v>
      </c>
      <c r="M16" s="1"/>
      <c r="N16" s="1"/>
      <c r="O16" s="1"/>
      <c r="P16" s="1"/>
      <c r="Q16" s="1">
        <f>SUM(K16:P16)</f>
        <v>500</v>
      </c>
    </row>
    <row r="17" spans="1:17" x14ac:dyDescent="0.25">
      <c r="A17" s="1">
        <v>7</v>
      </c>
      <c r="B17" s="1">
        <v>28</v>
      </c>
      <c r="C17" s="1" t="s">
        <v>30</v>
      </c>
      <c r="D17" s="1" t="s">
        <v>31</v>
      </c>
      <c r="E17" s="1">
        <v>160</v>
      </c>
      <c r="F17" s="1">
        <v>160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>
        <f>SUM(B17:P17)</f>
        <v>348</v>
      </c>
    </row>
    <row r="18" spans="1:17" x14ac:dyDescent="0.25">
      <c r="A18" s="1">
        <v>8</v>
      </c>
      <c r="B18" s="1">
        <v>64</v>
      </c>
      <c r="C18" s="1" t="s">
        <v>51</v>
      </c>
      <c r="D18" s="1"/>
      <c r="E18" s="1"/>
      <c r="F18" s="1"/>
      <c r="G18" s="1"/>
      <c r="H18" s="1"/>
      <c r="I18" s="1">
        <v>0</v>
      </c>
      <c r="J18" s="1">
        <v>0</v>
      </c>
      <c r="K18" s="1"/>
      <c r="L18" s="1"/>
      <c r="M18" s="1"/>
      <c r="N18" s="1"/>
      <c r="O18" s="1"/>
      <c r="P18" s="1"/>
      <c r="Q18" s="1">
        <v>0</v>
      </c>
    </row>
    <row r="19" spans="1:17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8.75" x14ac:dyDescent="0.3">
      <c r="A24" s="17" t="s">
        <v>11</v>
      </c>
      <c r="B24" s="17"/>
      <c r="C24" s="18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A25" s="1">
        <v>1</v>
      </c>
      <c r="B25" s="1">
        <v>97</v>
      </c>
      <c r="C25" s="1" t="s">
        <v>16</v>
      </c>
      <c r="D25" s="1" t="s">
        <v>37</v>
      </c>
      <c r="E25" s="1">
        <v>220</v>
      </c>
      <c r="F25" s="1">
        <v>220</v>
      </c>
      <c r="G25" s="1">
        <v>220</v>
      </c>
      <c r="H25" s="1">
        <v>250</v>
      </c>
      <c r="I25" s="1">
        <v>220</v>
      </c>
      <c r="J25" s="1">
        <v>250</v>
      </c>
      <c r="K25" s="1">
        <v>250</v>
      </c>
      <c r="L25" s="1">
        <v>250</v>
      </c>
      <c r="M25" s="1"/>
      <c r="N25" s="1"/>
      <c r="O25" s="1"/>
      <c r="P25" s="1"/>
      <c r="Q25" s="1">
        <f>SUM(E25:P25)</f>
        <v>1880</v>
      </c>
    </row>
    <row r="26" spans="1:17" x14ac:dyDescent="0.25">
      <c r="A26" s="1">
        <v>2</v>
      </c>
      <c r="B26" s="1">
        <v>11</v>
      </c>
      <c r="C26" s="1" t="s">
        <v>38</v>
      </c>
      <c r="D26" s="1" t="s">
        <v>35</v>
      </c>
      <c r="E26" s="1">
        <v>250</v>
      </c>
      <c r="F26" s="1">
        <v>250</v>
      </c>
      <c r="G26" s="1">
        <v>250</v>
      </c>
      <c r="H26" s="1">
        <v>220</v>
      </c>
      <c r="I26" s="1">
        <v>250</v>
      </c>
      <c r="J26" s="1">
        <v>220</v>
      </c>
      <c r="K26" s="1"/>
      <c r="L26" s="1"/>
      <c r="M26" s="1"/>
      <c r="N26" s="1"/>
      <c r="O26" s="1"/>
      <c r="P26" s="1"/>
      <c r="Q26" s="1">
        <f>SUM(E26:P26)</f>
        <v>1440</v>
      </c>
    </row>
    <row r="27" spans="1:17" x14ac:dyDescent="0.25">
      <c r="A27" s="1">
        <v>3</v>
      </c>
      <c r="B27" s="1">
        <v>565</v>
      </c>
      <c r="C27" s="1" t="s">
        <v>39</v>
      </c>
      <c r="D27" s="1" t="s">
        <v>33</v>
      </c>
      <c r="E27" s="1">
        <v>200</v>
      </c>
      <c r="F27" s="1">
        <v>200</v>
      </c>
      <c r="G27" s="1">
        <v>180</v>
      </c>
      <c r="H27" s="1">
        <v>200</v>
      </c>
      <c r="I27" s="1"/>
      <c r="J27" s="1"/>
      <c r="K27" s="1">
        <v>220</v>
      </c>
      <c r="L27" s="1">
        <v>220</v>
      </c>
      <c r="M27" s="1"/>
      <c r="N27" s="1"/>
      <c r="O27" s="1"/>
      <c r="P27" s="1"/>
      <c r="Q27" s="1">
        <f>SUM(E27:P27)</f>
        <v>1220</v>
      </c>
    </row>
    <row r="28" spans="1:17" x14ac:dyDescent="0.25">
      <c r="A28" s="1">
        <v>4</v>
      </c>
      <c r="B28" s="1">
        <v>88</v>
      </c>
      <c r="C28" s="1" t="s">
        <v>48</v>
      </c>
      <c r="D28" s="1" t="s">
        <v>17</v>
      </c>
      <c r="E28" s="1"/>
      <c r="F28" s="1"/>
      <c r="G28" s="1">
        <v>200</v>
      </c>
      <c r="H28" s="1">
        <v>180</v>
      </c>
      <c r="I28" s="1"/>
      <c r="J28" s="1"/>
      <c r="K28" s="1">
        <v>200</v>
      </c>
      <c r="L28" s="1">
        <v>200</v>
      </c>
      <c r="M28" s="1"/>
      <c r="N28" s="1"/>
      <c r="O28" s="1"/>
      <c r="P28" s="1"/>
      <c r="Q28" s="1">
        <f>SUM(G28:P28)</f>
        <v>780</v>
      </c>
    </row>
    <row r="29" spans="1:17" x14ac:dyDescent="0.25">
      <c r="A29" s="1">
        <v>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8.75" x14ac:dyDescent="0.3">
      <c r="A35" s="9" t="s">
        <v>12</v>
      </c>
      <c r="B35" s="9"/>
      <c r="C35" s="9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5">
      <c r="A36" s="1">
        <v>1</v>
      </c>
      <c r="B36" s="1">
        <v>30</v>
      </c>
      <c r="C36" s="1" t="s">
        <v>19</v>
      </c>
      <c r="D36" s="1" t="s">
        <v>17</v>
      </c>
      <c r="E36" s="1">
        <v>250</v>
      </c>
      <c r="F36" s="1">
        <v>250</v>
      </c>
      <c r="G36" s="1">
        <v>250</v>
      </c>
      <c r="H36" s="1">
        <v>220</v>
      </c>
      <c r="I36" s="1">
        <v>220</v>
      </c>
      <c r="J36" s="1">
        <v>200</v>
      </c>
      <c r="K36" s="1">
        <v>250</v>
      </c>
      <c r="L36" s="1">
        <v>220</v>
      </c>
      <c r="M36" s="1"/>
      <c r="N36" s="1"/>
      <c r="O36" s="1"/>
      <c r="P36" s="1"/>
      <c r="Q36" s="1">
        <f>SUM(E36:P36)</f>
        <v>1860</v>
      </c>
    </row>
    <row r="37" spans="1:17" x14ac:dyDescent="0.25">
      <c r="A37" s="1">
        <v>2</v>
      </c>
      <c r="B37" s="1">
        <v>61</v>
      </c>
      <c r="C37" s="1" t="s">
        <v>18</v>
      </c>
      <c r="D37" s="1" t="s">
        <v>37</v>
      </c>
      <c r="E37" s="1">
        <v>220</v>
      </c>
      <c r="F37" s="1">
        <v>0</v>
      </c>
      <c r="G37" s="1"/>
      <c r="H37" s="1"/>
      <c r="I37" s="1">
        <v>250</v>
      </c>
      <c r="J37" s="1">
        <v>250</v>
      </c>
      <c r="K37" s="1">
        <v>220</v>
      </c>
      <c r="L37" s="1">
        <v>250</v>
      </c>
      <c r="M37" s="1"/>
      <c r="N37" s="1"/>
      <c r="O37" s="1"/>
      <c r="P37" s="1"/>
      <c r="Q37" s="1">
        <f>SUM(E37:P37)</f>
        <v>1190</v>
      </c>
    </row>
    <row r="38" spans="1:17" x14ac:dyDescent="0.25">
      <c r="A38" s="1">
        <v>3</v>
      </c>
      <c r="B38" s="1">
        <v>56</v>
      </c>
      <c r="C38" s="1" t="s">
        <v>45</v>
      </c>
      <c r="D38" s="1" t="s">
        <v>46</v>
      </c>
      <c r="E38" s="1"/>
      <c r="F38" s="1"/>
      <c r="G38" s="1">
        <v>220</v>
      </c>
      <c r="H38" s="1">
        <v>250</v>
      </c>
      <c r="I38" s="1">
        <v>200</v>
      </c>
      <c r="J38" s="1">
        <v>220</v>
      </c>
      <c r="K38" s="1"/>
      <c r="L38" s="1"/>
      <c r="M38" s="1"/>
      <c r="N38" s="1"/>
      <c r="O38" s="1"/>
      <c r="P38" s="1"/>
      <c r="Q38" s="1">
        <f>SUM(G38:P38)</f>
        <v>890</v>
      </c>
    </row>
    <row r="39" spans="1:17" x14ac:dyDescent="0.25">
      <c r="A39" s="1">
        <v>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25">
      <c r="A40" s="1">
        <v>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ht="18.75" x14ac:dyDescent="0.3">
      <c r="A44" s="9">
        <v>125</v>
      </c>
      <c r="B44" s="9"/>
      <c r="C44" s="9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5">
      <c r="A45" s="1">
        <v>1</v>
      </c>
      <c r="B45" s="1">
        <v>8</v>
      </c>
      <c r="C45" s="1" t="s">
        <v>34</v>
      </c>
      <c r="D45" s="1" t="s">
        <v>35</v>
      </c>
      <c r="E45" s="1">
        <v>220</v>
      </c>
      <c r="F45" s="1">
        <v>0</v>
      </c>
      <c r="G45" s="1">
        <v>220</v>
      </c>
      <c r="H45" s="1">
        <v>220</v>
      </c>
      <c r="I45" s="1">
        <v>250</v>
      </c>
      <c r="J45" s="1">
        <v>250</v>
      </c>
      <c r="K45" s="1">
        <v>220</v>
      </c>
      <c r="L45" s="1">
        <v>220</v>
      </c>
      <c r="M45" s="1"/>
      <c r="N45" s="1"/>
      <c r="O45" s="1"/>
      <c r="P45" s="1"/>
      <c r="Q45" s="1">
        <f>SUM(E45:P45)</f>
        <v>1600</v>
      </c>
    </row>
    <row r="46" spans="1:17" x14ac:dyDescent="0.25">
      <c r="A46" s="1">
        <v>2</v>
      </c>
      <c r="B46" s="1">
        <v>936</v>
      </c>
      <c r="C46" s="1" t="s">
        <v>56</v>
      </c>
      <c r="D46" s="1" t="s">
        <v>14</v>
      </c>
      <c r="E46" s="1">
        <v>250</v>
      </c>
      <c r="F46" s="1">
        <v>250</v>
      </c>
      <c r="G46" s="1">
        <v>250</v>
      </c>
      <c r="H46" s="1">
        <v>250</v>
      </c>
      <c r="I46" s="1"/>
      <c r="J46" s="1"/>
      <c r="K46" s="1">
        <v>250</v>
      </c>
      <c r="L46" s="1">
        <v>250</v>
      </c>
      <c r="M46" s="1"/>
      <c r="N46" s="1"/>
      <c r="O46" s="1"/>
      <c r="P46" s="1"/>
      <c r="Q46" s="1">
        <f>SUM(E46:P46)</f>
        <v>1500</v>
      </c>
    </row>
    <row r="47" spans="1:17" x14ac:dyDescent="0.25">
      <c r="A47" s="1">
        <v>3</v>
      </c>
      <c r="B47" s="1">
        <v>81</v>
      </c>
      <c r="C47" s="1" t="s">
        <v>36</v>
      </c>
      <c r="D47" s="1" t="s">
        <v>14</v>
      </c>
      <c r="E47" s="1">
        <v>200</v>
      </c>
      <c r="F47" s="1">
        <v>220</v>
      </c>
      <c r="G47" s="1">
        <v>200</v>
      </c>
      <c r="H47" s="1">
        <v>200</v>
      </c>
      <c r="I47" s="1"/>
      <c r="J47" s="1"/>
      <c r="K47" s="1"/>
      <c r="L47" s="1"/>
      <c r="M47" s="1"/>
      <c r="N47" s="1"/>
      <c r="O47" s="1"/>
      <c r="P47" s="1"/>
      <c r="Q47" s="1">
        <f>SUM(E47:P47)</f>
        <v>820</v>
      </c>
    </row>
    <row r="48" spans="1:17" x14ac:dyDescent="0.25">
      <c r="A48" s="1">
        <v>4</v>
      </c>
      <c r="B48" s="1">
        <v>75</v>
      </c>
      <c r="C48" s="1" t="s">
        <v>47</v>
      </c>
      <c r="D48" s="1" t="s">
        <v>14</v>
      </c>
      <c r="E48" s="1"/>
      <c r="F48" s="1"/>
      <c r="G48" s="1">
        <v>0</v>
      </c>
      <c r="H48" s="1">
        <v>0</v>
      </c>
      <c r="I48" s="1"/>
      <c r="J48" s="1"/>
      <c r="K48" s="1"/>
      <c r="L48" s="1"/>
      <c r="M48" s="1"/>
      <c r="N48" s="1"/>
      <c r="O48" s="1"/>
      <c r="P48" s="1"/>
      <c r="Q48" s="1">
        <v>0</v>
      </c>
    </row>
    <row r="49" spans="1:17" x14ac:dyDescent="0.25">
      <c r="A49" s="1">
        <v>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8.75" x14ac:dyDescent="0.3">
      <c r="A52" s="9" t="s">
        <v>13</v>
      </c>
      <c r="B52" s="9"/>
      <c r="C52" s="9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5">
      <c r="A53" s="1">
        <v>1</v>
      </c>
      <c r="B53" s="1">
        <v>525</v>
      </c>
      <c r="C53" s="1" t="s">
        <v>32</v>
      </c>
      <c r="D53" s="1" t="s">
        <v>33</v>
      </c>
      <c r="E53" s="1">
        <v>250</v>
      </c>
      <c r="F53" s="1">
        <v>250</v>
      </c>
      <c r="G53" s="1">
        <v>250</v>
      </c>
      <c r="H53" s="1">
        <v>250</v>
      </c>
      <c r="I53" s="1">
        <v>250</v>
      </c>
      <c r="J53" s="1">
        <v>220</v>
      </c>
      <c r="K53" s="1">
        <v>250</v>
      </c>
      <c r="L53" s="1">
        <v>250</v>
      </c>
      <c r="M53" s="1"/>
      <c r="N53" s="1"/>
      <c r="O53" s="1"/>
      <c r="P53" s="1"/>
      <c r="Q53" s="1">
        <f>SUM(E53:P53)</f>
        <v>1970</v>
      </c>
    </row>
    <row r="54" spans="1:17" x14ac:dyDescent="0.25">
      <c r="A54" s="1">
        <v>2</v>
      </c>
      <c r="B54" s="1">
        <v>68</v>
      </c>
      <c r="C54" s="1" t="s">
        <v>53</v>
      </c>
      <c r="D54" s="1" t="s">
        <v>37</v>
      </c>
      <c r="E54" s="1"/>
      <c r="F54" s="1"/>
      <c r="G54" s="1"/>
      <c r="H54" s="1"/>
      <c r="I54" s="1">
        <v>200</v>
      </c>
      <c r="J54" s="1">
        <v>200</v>
      </c>
      <c r="K54" s="1">
        <v>200</v>
      </c>
      <c r="L54" s="1">
        <v>220</v>
      </c>
      <c r="M54" s="1"/>
      <c r="N54" s="1"/>
      <c r="O54" s="1"/>
      <c r="P54" s="1"/>
      <c r="Q54" s="1">
        <f>SUM(E54:P54)</f>
        <v>820</v>
      </c>
    </row>
    <row r="55" spans="1:17" x14ac:dyDescent="0.25">
      <c r="A55" s="1">
        <v>3</v>
      </c>
      <c r="B55" s="1">
        <v>11</v>
      </c>
      <c r="C55" s="1" t="s">
        <v>52</v>
      </c>
      <c r="D55" s="1" t="s">
        <v>33</v>
      </c>
      <c r="E55" s="1"/>
      <c r="F55" s="1"/>
      <c r="G55" s="1"/>
      <c r="H55" s="1"/>
      <c r="I55" s="1">
        <v>220</v>
      </c>
      <c r="J55" s="1">
        <v>250</v>
      </c>
      <c r="K55" s="1"/>
      <c r="L55" s="1"/>
      <c r="M55" s="1"/>
      <c r="N55" s="1"/>
      <c r="O55" s="1"/>
      <c r="P55" s="1"/>
      <c r="Q55" s="1">
        <f>SUM(E55:P55)</f>
        <v>470</v>
      </c>
    </row>
    <row r="56" spans="1:17" x14ac:dyDescent="0.25">
      <c r="A56" s="1">
        <v>4</v>
      </c>
      <c r="B56" s="1">
        <v>77</v>
      </c>
      <c r="C56" s="1" t="s">
        <v>44</v>
      </c>
      <c r="D56" s="1" t="s">
        <v>26</v>
      </c>
      <c r="E56" s="1"/>
      <c r="F56" s="1"/>
      <c r="G56" s="1">
        <v>220</v>
      </c>
      <c r="H56" s="1">
        <v>220</v>
      </c>
      <c r="I56" s="1"/>
      <c r="J56" s="1"/>
      <c r="K56" s="1"/>
      <c r="L56" s="1"/>
      <c r="M56" s="1"/>
      <c r="N56" s="1"/>
      <c r="O56" s="1"/>
      <c r="P56" s="1"/>
      <c r="Q56" s="1">
        <f>SUM(E56:P56)</f>
        <v>440</v>
      </c>
    </row>
    <row r="57" spans="1:17" x14ac:dyDescent="0.25">
      <c r="A57" s="1">
        <v>5</v>
      </c>
      <c r="B57" s="1">
        <v>81</v>
      </c>
      <c r="C57" s="1" t="s">
        <v>36</v>
      </c>
      <c r="D57" s="1" t="s">
        <v>14</v>
      </c>
      <c r="E57" s="1"/>
      <c r="F57" s="1"/>
      <c r="G57" s="1"/>
      <c r="H57" s="1"/>
      <c r="I57" s="1"/>
      <c r="J57" s="1"/>
      <c r="K57" s="1">
        <v>220</v>
      </c>
      <c r="L57" s="1">
        <v>200</v>
      </c>
      <c r="M57" s="1"/>
      <c r="N57" s="1"/>
      <c r="O57" s="1"/>
      <c r="P57" s="1"/>
      <c r="Q57" s="1">
        <f>SUM(K57:P57)</f>
        <v>420</v>
      </c>
    </row>
    <row r="58" spans="1:1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8.75" x14ac:dyDescent="0.3">
      <c r="A59" s="9" t="s">
        <v>10</v>
      </c>
      <c r="B59" s="9"/>
      <c r="C59" s="9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5">
      <c r="A60" s="5">
        <v>1</v>
      </c>
      <c r="B60" s="1">
        <v>436</v>
      </c>
      <c r="C60" s="1" t="s">
        <v>40</v>
      </c>
      <c r="D60" s="1" t="s">
        <v>17</v>
      </c>
      <c r="E60" s="1">
        <v>250</v>
      </c>
      <c r="F60" s="1">
        <v>250</v>
      </c>
      <c r="G60" s="1">
        <v>250</v>
      </c>
      <c r="H60" s="1">
        <v>250</v>
      </c>
      <c r="I60" s="1">
        <v>250</v>
      </c>
      <c r="J60" s="1">
        <v>250</v>
      </c>
      <c r="K60" s="1">
        <v>250</v>
      </c>
      <c r="L60" s="1">
        <v>250</v>
      </c>
      <c r="M60" s="1"/>
      <c r="N60" s="1"/>
      <c r="O60" s="1"/>
      <c r="P60" s="1"/>
      <c r="Q60" s="1">
        <f>SUM(E60:P60)</f>
        <v>2000</v>
      </c>
    </row>
    <row r="61" spans="1:17" x14ac:dyDescent="0.25">
      <c r="A61" s="5">
        <v>2</v>
      </c>
      <c r="B61" s="1">
        <v>35</v>
      </c>
      <c r="C61" s="1" t="s">
        <v>42</v>
      </c>
      <c r="D61" s="1" t="s">
        <v>35</v>
      </c>
      <c r="E61" s="1">
        <v>200</v>
      </c>
      <c r="F61" s="1">
        <v>200</v>
      </c>
      <c r="G61" s="1">
        <v>220</v>
      </c>
      <c r="H61" s="1">
        <v>220</v>
      </c>
      <c r="I61" s="1">
        <v>0</v>
      </c>
      <c r="J61" s="1">
        <v>200</v>
      </c>
      <c r="K61" s="1"/>
      <c r="L61" s="1"/>
      <c r="M61" s="1"/>
      <c r="N61" s="1"/>
      <c r="O61" s="1"/>
      <c r="P61" s="1"/>
      <c r="Q61" s="1">
        <f>SUM(E61:P61)</f>
        <v>1040</v>
      </c>
    </row>
    <row r="62" spans="1:17" x14ac:dyDescent="0.25">
      <c r="A62" s="5">
        <v>3</v>
      </c>
      <c r="B62" s="1">
        <v>279</v>
      </c>
      <c r="C62" s="1" t="s">
        <v>43</v>
      </c>
      <c r="D62" s="1" t="s">
        <v>14</v>
      </c>
      <c r="E62" s="1">
        <v>0</v>
      </c>
      <c r="F62" s="1">
        <v>0</v>
      </c>
      <c r="G62" s="1"/>
      <c r="H62" s="1"/>
      <c r="I62" s="1">
        <v>220</v>
      </c>
      <c r="J62" s="1">
        <v>220</v>
      </c>
      <c r="K62" s="1">
        <v>220</v>
      </c>
      <c r="L62" s="1">
        <v>220</v>
      </c>
      <c r="M62" s="1"/>
      <c r="N62" s="1"/>
      <c r="O62" s="1"/>
      <c r="P62" s="1"/>
      <c r="Q62" s="1">
        <f>SUM(E62:P62)</f>
        <v>880</v>
      </c>
    </row>
    <row r="63" spans="1:17" x14ac:dyDescent="0.25">
      <c r="A63" s="5">
        <v>4</v>
      </c>
      <c r="B63" s="1">
        <v>24</v>
      </c>
      <c r="C63" s="1" t="s">
        <v>41</v>
      </c>
      <c r="D63" s="1" t="s">
        <v>31</v>
      </c>
      <c r="E63" s="1">
        <v>220</v>
      </c>
      <c r="F63" s="1">
        <v>220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>
        <f>SUM(E63:P63)</f>
        <v>440</v>
      </c>
    </row>
    <row r="64" spans="1:17" x14ac:dyDescent="0.25">
      <c r="A64" s="5">
        <v>5</v>
      </c>
      <c r="B64" s="1">
        <v>17</v>
      </c>
      <c r="C64" s="1" t="s">
        <v>57</v>
      </c>
      <c r="D64" s="1" t="s">
        <v>55</v>
      </c>
      <c r="E64" s="1"/>
      <c r="F64" s="1"/>
      <c r="G64" s="1"/>
      <c r="H64" s="1"/>
      <c r="I64" s="1"/>
      <c r="J64" s="1"/>
      <c r="K64" s="1">
        <v>0</v>
      </c>
      <c r="L64" s="1">
        <v>0</v>
      </c>
      <c r="M64" s="1"/>
      <c r="N64" s="1"/>
      <c r="O64" s="1"/>
      <c r="P64" s="1"/>
      <c r="Q64" s="1">
        <v>0</v>
      </c>
    </row>
    <row r="65" spans="1:17" x14ac:dyDescent="0.25">
      <c r="A65" s="5">
        <v>6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</sheetData>
  <sortState ref="B60:Q63">
    <sortCondition descending="1" ref="Q60:Q63"/>
  </sortState>
  <mergeCells count="19">
    <mergeCell ref="A52:C52"/>
    <mergeCell ref="A59:C59"/>
    <mergeCell ref="E5:S5"/>
    <mergeCell ref="E7:F7"/>
    <mergeCell ref="G7:H7"/>
    <mergeCell ref="I7:J7"/>
    <mergeCell ref="K7:L7"/>
    <mergeCell ref="M7:N7"/>
    <mergeCell ref="O7:P7"/>
    <mergeCell ref="I8:J8"/>
    <mergeCell ref="K8:L8"/>
    <mergeCell ref="M8:N8"/>
    <mergeCell ref="O8:P8"/>
    <mergeCell ref="E8:F8"/>
    <mergeCell ref="A24:C24"/>
    <mergeCell ref="G8:H8"/>
    <mergeCell ref="A10:C10"/>
    <mergeCell ref="A35:C35"/>
    <mergeCell ref="A44:C4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2022-05-26T19:39:26Z</dcterms:modified>
</cp:coreProperties>
</file>