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119" i="1" l="1"/>
  <c r="Q49" i="1"/>
  <c r="Q46" i="1" l="1"/>
  <c r="Q45" i="1"/>
  <c r="Q85" i="1"/>
  <c r="Q111" i="1"/>
  <c r="Q118" i="1"/>
  <c r="Q79" i="1" l="1"/>
  <c r="Q84" i="1"/>
  <c r="Q106" i="1"/>
  <c r="Q110" i="1"/>
  <c r="Q115" i="1"/>
  <c r="Q116" i="1"/>
  <c r="Q82" i="1" l="1"/>
  <c r="Q109" i="1" l="1"/>
  <c r="Q105" i="1"/>
  <c r="Q112" i="1"/>
  <c r="Q107" i="1"/>
  <c r="Q120" i="1"/>
  <c r="Q117" i="1"/>
  <c r="Q113" i="1"/>
  <c r="Q114" i="1"/>
  <c r="Q108" i="1"/>
  <c r="Q83" i="1"/>
  <c r="Q81" i="1"/>
  <c r="Q74" i="1"/>
  <c r="Q76" i="1"/>
  <c r="Q75" i="1"/>
  <c r="Q77" i="1"/>
  <c r="Q78" i="1"/>
  <c r="Q80" i="1"/>
  <c r="Q47" i="1"/>
  <c r="Q48" i="1"/>
  <c r="Q12" i="1"/>
  <c r="Q11" i="1"/>
  <c r="Q17" i="1"/>
  <c r="Q18" i="1"/>
  <c r="Q14" i="1"/>
  <c r="Q10" i="1"/>
  <c r="Q13" i="1"/>
  <c r="Q19" i="1"/>
  <c r="Q20" i="1"/>
  <c r="Q16" i="1"/>
  <c r="Q15" i="1"/>
</calcChain>
</file>

<file path=xl/sharedStrings.xml><?xml version="1.0" encoding="utf-8"?>
<sst xmlns="http://schemas.openxmlformats.org/spreadsheetml/2006/main" count="192" uniqueCount="80">
  <si>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</si>
  <si>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</si>
  <si>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</si>
  <si>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</si>
  <si>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</si>
  <si>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</si>
  <si>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</si>
  <si>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</si>
  <si>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</si>
  <si>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TOTALE</t>
  </si>
  <si>
    <t>ROSSI MANUEL</t>
  </si>
  <si>
    <t>SCORDO TIZIANO</t>
  </si>
  <si>
    <t>GIUNTI FRANCESCO</t>
  </si>
  <si>
    <t>MOTOCLUB ERRESSE</t>
  </si>
  <si>
    <t>MC LUCCA RACING</t>
  </si>
  <si>
    <t>SERAFINI FRANCO</t>
  </si>
  <si>
    <t>BORGIOLI CLAUDIO</t>
  </si>
  <si>
    <t>NERI CLAUDIO</t>
  </si>
  <si>
    <t>MUGNAI SIMONE</t>
  </si>
  <si>
    <t>DIGIMX</t>
  </si>
  <si>
    <t>FRATONI MATTEO</t>
  </si>
  <si>
    <t>360 FREESTYLE</t>
  </si>
  <si>
    <t>AGONISTI MX1</t>
  </si>
  <si>
    <t>CAMPIONATO MOTOCROSS 2022</t>
  </si>
  <si>
    <t>PONTE A EGOLA</t>
  </si>
  <si>
    <t>S.RITA</t>
  </si>
  <si>
    <t>LAGASTRELLO</t>
  </si>
  <si>
    <t>EXPERT MX1</t>
  </si>
  <si>
    <t>AMATORI MX1</t>
  </si>
  <si>
    <t>ROSSI LORENZO</t>
  </si>
  <si>
    <t>DR JACK MOTOCROSS TEAM ASD</t>
  </si>
  <si>
    <t>LAZZERI LEONARDO</t>
  </si>
  <si>
    <t>ALL SPORT</t>
  </si>
  <si>
    <t>PIOLI MARCO</t>
  </si>
  <si>
    <t>VILLANI VITTORIO</t>
  </si>
  <si>
    <t>RRT ASD</t>
  </si>
  <si>
    <t>CAPOZZI GABRIELE</t>
  </si>
  <si>
    <t>MUGNAI FABIO</t>
  </si>
  <si>
    <t>ASD HAMMERS RACING TEAM</t>
  </si>
  <si>
    <t>SPANO VINCENZO</t>
  </si>
  <si>
    <t>MISTER DAVIS ASD</t>
  </si>
  <si>
    <t>BIAGI FEDERICO</t>
  </si>
  <si>
    <t>ANDREONI FRANCESCO</t>
  </si>
  <si>
    <t>ASD CT RACING</t>
  </si>
  <si>
    <t>CICOGNI ANDREA</t>
  </si>
  <si>
    <t>MOTORS PARK TASSO</t>
  </si>
  <si>
    <t>GROSSI PAOLO</t>
  </si>
  <si>
    <t>ANGIOLINI FRANCESCO</t>
  </si>
  <si>
    <t>ASD MR HIDE CROSS TEAM</t>
  </si>
  <si>
    <t>HC MX1</t>
  </si>
  <si>
    <t>MUSSI MARCO</t>
  </si>
  <si>
    <t>GALLORI FABIO</t>
  </si>
  <si>
    <t>ANDREOLI SIMONE</t>
  </si>
  <si>
    <t>MINIMOTO RACING FIRENZE ASD</t>
  </si>
  <si>
    <t>BECHERINI MARCO</t>
  </si>
  <si>
    <t>SALSEDO GIOVANNI BATTISTA</t>
  </si>
  <si>
    <t>FRULLINI GIANNI</t>
  </si>
  <si>
    <t>ENRICO GALLI</t>
  </si>
  <si>
    <t>BLACK SWAN MX ASD</t>
  </si>
  <si>
    <t>IACOPETTI GIULIO</t>
  </si>
  <si>
    <t>HOLESHOT RACING ASD</t>
  </si>
  <si>
    <t>MC VALDARNO D.MORANDI</t>
  </si>
  <si>
    <t>MARCHI STEFANO</t>
  </si>
  <si>
    <t>SERAFINI MICHELE</t>
  </si>
  <si>
    <t>BURGERB ALWIN JOHANNES</t>
  </si>
  <si>
    <t xml:space="preserve">CASTELLO </t>
  </si>
  <si>
    <t>BONICOLI ALESSIO</t>
  </si>
  <si>
    <t>TORRESI LORENZO</t>
  </si>
  <si>
    <t>BARTALUCCI DAVID</t>
  </si>
  <si>
    <t>BRUCHI GIANNI</t>
  </si>
  <si>
    <t>VOLPI CLAUDIO</t>
  </si>
  <si>
    <t>ROSSI ANDREA</t>
  </si>
  <si>
    <t>TNT TERRITORIO NATURA TURISMO ASD</t>
  </si>
  <si>
    <t>SEMBOLI ALESSANDRO</t>
  </si>
  <si>
    <t>CIABATTARI LUCA</t>
  </si>
  <si>
    <t>TURRINI FLAVIO</t>
  </si>
  <si>
    <t>NARDI EMANUELE</t>
  </si>
  <si>
    <t>FALSETTI FILIPPO</t>
  </si>
  <si>
    <t>NANNICINI MARCO</t>
  </si>
  <si>
    <t>LUCCHESI MAURIZIO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</si>
</sst>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4" fillId="3" borderId="1" xfId="0" applyFont="1" applyFill="1" applyBorder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4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4" fillId="3" borderId="1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Border="1"/>
    <xf numFmtId="0" fontId="4" fillId="2" borderId="3" xfId="0" applyFont="1" applyFill="1" applyBorder="1" applyAlignment="1"/>
    <xf numFmtId="0" fontId="4" fillId="2" borderId="8" xfId="0" applyFont="1" applyFill="1" applyBorder="1" applyAlignment="1"/>
    <xf numFmtId="0" fontId="4" fillId="2" borderId="4" xfId="0" applyFont="1" applyFill="1" applyBorder="1" applyAlignment="1"/>
    <xf numFmtId="0" fontId="0" fillId="0" borderId="0" xfId="0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3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3" fillId="4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1743075</xdr:colOff>
      <xdr:row>4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2590800" cy="12096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31</xdr:row>
      <xdr:rowOff>114300</xdr:rowOff>
    </xdr:from>
    <xdr:to>
      <xdr:col>2</xdr:col>
      <xdr:colOff>1685925</xdr:colOff>
      <xdr:row>39</xdr:row>
      <xdr:rowOff>114299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943725"/>
          <a:ext cx="2466975" cy="121919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65</xdr:row>
      <xdr:rowOff>19050</xdr:rowOff>
    </xdr:from>
    <xdr:to>
      <xdr:col>2</xdr:col>
      <xdr:colOff>1685925</xdr:colOff>
      <xdr:row>68</xdr:row>
      <xdr:rowOff>457199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3506450"/>
          <a:ext cx="2514600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94</xdr:row>
      <xdr:rowOff>190499</xdr:rowOff>
    </xdr:from>
    <xdr:to>
      <xdr:col>2</xdr:col>
      <xdr:colOff>1676399</xdr:colOff>
      <xdr:row>99</xdr:row>
      <xdr:rowOff>438149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20154899"/>
          <a:ext cx="246697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25"/>
  <sheetViews>
    <sheetView tabSelected="1" workbookViewId="0">
      <selection activeCell="B10" sqref="B10:C10"/>
    </sheetView>
  </sheetViews>
  <sheetFormatPr defaultRowHeight="15" x14ac:dyDescent="0.25"/>
  <cols>
    <col min="1" max="1" width="6.42578125" customWidth="1"/>
    <col min="2" max="2" width="6.28515625" customWidth="1"/>
    <col min="3" max="3" width="26.85546875" customWidth="1"/>
    <col min="4" max="4" width="35.7109375" customWidth="1"/>
    <col min="5" max="16" width="5.7109375" customWidth="1"/>
    <col min="17" max="17" width="13.140625" customWidth="1"/>
    <col min="18" max="18" width="5.7109375" customWidth="1"/>
    <col min="19" max="19" width="12.85546875" customWidth="1"/>
    <col min="20" max="20" width="7.140625" customWidth="1"/>
    <col min="21" max="21" width="13.28515625" customWidth="1"/>
  </cols>
  <sheetData>
    <row r="4" spans="1:19" ht="15.75" thickBot="1" x14ac:dyDescent="0.3"/>
    <row r="5" spans="1:19" ht="35.25" customHeight="1" thickBot="1" x14ac:dyDescent="0.6">
      <c r="D5" s="2" t="s">
        <v>22</v>
      </c>
      <c r="E5" s="12" t="s">
        <v>23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</row>
    <row r="6" spans="1:19" ht="17.25" hidden="1" customHeight="1" thickBot="1" x14ac:dyDescent="0.3"/>
    <row r="7" spans="1:19" ht="78.75" customHeight="1" thickBot="1" x14ac:dyDescent="0.3">
      <c r="E7" s="35" t="s">
        <v>24</v>
      </c>
      <c r="F7" s="36"/>
      <c r="G7" s="35" t="s">
        <v>65</v>
      </c>
      <c r="H7" s="36"/>
      <c r="I7" s="35" t="s">
        <v>3</v>
      </c>
      <c r="J7" s="36"/>
      <c r="K7" s="35" t="s">
        <v>3</v>
      </c>
      <c r="L7" s="36"/>
      <c r="M7" s="35" t="s">
        <v>25</v>
      </c>
      <c r="N7" s="36"/>
      <c r="O7" s="35" t="s">
        <v>26</v>
      </c>
      <c r="P7" s="36"/>
      <c r="S7" s="15"/>
    </row>
    <row r="8" spans="1:19" x14ac:dyDescent="0.25">
      <c r="E8" s="20">
        <v>44626</v>
      </c>
      <c r="F8" s="21"/>
      <c r="G8" s="20">
        <v>44654</v>
      </c>
      <c r="H8" s="21"/>
      <c r="I8" s="20">
        <v>44669</v>
      </c>
      <c r="J8" s="21"/>
      <c r="K8" s="20">
        <v>44703</v>
      </c>
      <c r="L8" s="21"/>
      <c r="M8" s="20">
        <v>44731</v>
      </c>
      <c r="N8" s="21"/>
      <c r="O8" s="20">
        <v>44759</v>
      </c>
      <c r="P8" s="21"/>
    </row>
    <row r="9" spans="1:19" ht="18" x14ac:dyDescent="0.25">
      <c r="A9" s="3" t="s">
        <v>0</v>
      </c>
      <c r="B9" s="3" t="s">
        <v>1</v>
      </c>
      <c r="C9" s="3" t="s">
        <v>4</v>
      </c>
      <c r="D9" s="3" t="s">
        <v>2</v>
      </c>
      <c r="E9" s="5" t="s">
        <v>5</v>
      </c>
      <c r="F9" s="5" t="s">
        <v>6</v>
      </c>
      <c r="G9" s="5" t="s">
        <v>8</v>
      </c>
      <c r="H9" s="5" t="s">
        <v>6</v>
      </c>
      <c r="I9" s="5" t="s">
        <v>5</v>
      </c>
      <c r="J9" s="5" t="s">
        <v>6</v>
      </c>
      <c r="K9" s="5" t="s">
        <v>5</v>
      </c>
      <c r="L9" s="5" t="s">
        <v>6</v>
      </c>
      <c r="M9" s="5" t="s">
        <v>5</v>
      </c>
      <c r="N9" s="5" t="s">
        <v>6</v>
      </c>
      <c r="O9" s="5" t="s">
        <v>5</v>
      </c>
      <c r="P9" s="5" t="s">
        <v>6</v>
      </c>
      <c r="Q9" s="4" t="s">
        <v>9</v>
      </c>
    </row>
    <row r="10" spans="1:19" x14ac:dyDescent="0.25">
      <c r="A10" s="1">
        <v>1</v>
      </c>
      <c r="B10" s="38">
        <v>788</v>
      </c>
      <c r="C10" s="38" t="s">
        <v>36</v>
      </c>
      <c r="D10" s="1" t="s">
        <v>30</v>
      </c>
      <c r="E10" s="1">
        <v>150</v>
      </c>
      <c r="F10" s="1">
        <v>140</v>
      </c>
      <c r="G10" s="1"/>
      <c r="H10" s="1"/>
      <c r="I10" s="1">
        <v>160</v>
      </c>
      <c r="J10" s="1">
        <v>180</v>
      </c>
      <c r="K10" s="1">
        <v>250</v>
      </c>
      <c r="L10" s="1">
        <v>250</v>
      </c>
      <c r="M10" s="1">
        <v>250</v>
      </c>
      <c r="N10" s="1">
        <v>250</v>
      </c>
      <c r="O10" s="1"/>
      <c r="P10" s="1"/>
      <c r="Q10" s="1">
        <f t="shared" ref="Q10:Q20" si="0">SUM(E10:P10)</f>
        <v>1630</v>
      </c>
    </row>
    <row r="11" spans="1:19" x14ac:dyDescent="0.25">
      <c r="A11" s="1">
        <v>2</v>
      </c>
      <c r="B11" s="1">
        <v>115</v>
      </c>
      <c r="C11" s="1" t="s">
        <v>31</v>
      </c>
      <c r="D11" s="1" t="s">
        <v>32</v>
      </c>
      <c r="E11" s="1">
        <v>220</v>
      </c>
      <c r="F11" s="1">
        <v>220</v>
      </c>
      <c r="G11" s="1"/>
      <c r="H11" s="1"/>
      <c r="I11" s="1">
        <v>220</v>
      </c>
      <c r="J11" s="1">
        <v>250</v>
      </c>
      <c r="K11" s="1"/>
      <c r="L11" s="1"/>
      <c r="M11" s="1"/>
      <c r="N11" s="1"/>
      <c r="O11" s="1"/>
      <c r="P11" s="1"/>
      <c r="Q11" s="1">
        <f t="shared" si="0"/>
        <v>910</v>
      </c>
    </row>
    <row r="12" spans="1:19" x14ac:dyDescent="0.25">
      <c r="A12" s="1">
        <v>3</v>
      </c>
      <c r="B12" s="1">
        <v>464</v>
      </c>
      <c r="C12" s="1" t="s">
        <v>29</v>
      </c>
      <c r="D12" s="1" t="s">
        <v>30</v>
      </c>
      <c r="E12" s="1">
        <v>250</v>
      </c>
      <c r="F12" s="1">
        <v>250</v>
      </c>
      <c r="G12" s="1"/>
      <c r="H12" s="1"/>
      <c r="I12" s="1">
        <v>250</v>
      </c>
      <c r="J12" s="1">
        <v>0</v>
      </c>
      <c r="K12" s="1"/>
      <c r="L12" s="1"/>
      <c r="M12" s="1"/>
      <c r="N12" s="1"/>
      <c r="O12" s="1"/>
      <c r="P12" s="1"/>
      <c r="Q12" s="1">
        <f t="shared" si="0"/>
        <v>750</v>
      </c>
    </row>
    <row r="13" spans="1:19" x14ac:dyDescent="0.25">
      <c r="A13" s="1">
        <v>4</v>
      </c>
      <c r="B13" s="1">
        <v>25</v>
      </c>
      <c r="C13" s="1" t="s">
        <v>37</v>
      </c>
      <c r="D13" s="1" t="s">
        <v>38</v>
      </c>
      <c r="E13" s="1">
        <v>140</v>
      </c>
      <c r="F13" s="1">
        <v>160</v>
      </c>
      <c r="G13" s="1"/>
      <c r="H13" s="1"/>
      <c r="I13" s="1">
        <v>180</v>
      </c>
      <c r="J13" s="1">
        <v>200</v>
      </c>
      <c r="K13" s="1"/>
      <c r="L13" s="1"/>
      <c r="M13" s="1"/>
      <c r="N13" s="1"/>
      <c r="O13" s="1"/>
      <c r="P13" s="1"/>
      <c r="Q13" s="1">
        <f t="shared" si="0"/>
        <v>680</v>
      </c>
    </row>
    <row r="14" spans="1:19" x14ac:dyDescent="0.25">
      <c r="A14" s="1">
        <v>5</v>
      </c>
      <c r="B14" s="1">
        <v>1</v>
      </c>
      <c r="C14" s="1" t="s">
        <v>10</v>
      </c>
      <c r="D14" s="1" t="s">
        <v>35</v>
      </c>
      <c r="E14" s="1">
        <v>160</v>
      </c>
      <c r="F14" s="1">
        <v>150</v>
      </c>
      <c r="G14" s="1"/>
      <c r="H14" s="1"/>
      <c r="I14" s="1">
        <v>140</v>
      </c>
      <c r="J14" s="1">
        <v>160</v>
      </c>
      <c r="K14" s="1"/>
      <c r="L14" s="1"/>
      <c r="M14" s="1"/>
      <c r="N14" s="1"/>
      <c r="O14" s="1"/>
      <c r="P14" s="1"/>
      <c r="Q14" s="1">
        <f t="shared" si="0"/>
        <v>610</v>
      </c>
    </row>
    <row r="15" spans="1:19" x14ac:dyDescent="0.25">
      <c r="A15" s="1">
        <v>6</v>
      </c>
      <c r="B15" s="1">
        <v>14</v>
      </c>
      <c r="C15" s="1" t="s">
        <v>44</v>
      </c>
      <c r="D15" s="1" t="s">
        <v>45</v>
      </c>
      <c r="E15" s="1">
        <v>0</v>
      </c>
      <c r="F15" s="1">
        <v>120</v>
      </c>
      <c r="G15" s="1"/>
      <c r="H15" s="1"/>
      <c r="I15" s="1">
        <v>200</v>
      </c>
      <c r="J15" s="1">
        <v>220</v>
      </c>
      <c r="K15" s="1"/>
      <c r="L15" s="1"/>
      <c r="M15" s="1"/>
      <c r="N15" s="1"/>
      <c r="O15" s="1"/>
      <c r="P15" s="1"/>
      <c r="Q15" s="1">
        <f t="shared" si="0"/>
        <v>540</v>
      </c>
    </row>
    <row r="16" spans="1:19" x14ac:dyDescent="0.25">
      <c r="A16" s="1">
        <v>7</v>
      </c>
      <c r="B16" s="1">
        <v>99</v>
      </c>
      <c r="C16" s="1" t="s">
        <v>42</v>
      </c>
      <c r="D16" s="1" t="s">
        <v>43</v>
      </c>
      <c r="E16" s="1">
        <v>110</v>
      </c>
      <c r="F16" s="1">
        <v>110</v>
      </c>
      <c r="G16" s="1"/>
      <c r="H16" s="1"/>
      <c r="I16" s="1">
        <v>150</v>
      </c>
      <c r="J16" s="1">
        <v>150</v>
      </c>
      <c r="K16" s="1"/>
      <c r="L16" s="1"/>
      <c r="M16" s="1"/>
      <c r="N16" s="1"/>
      <c r="O16" s="1"/>
      <c r="P16" s="1"/>
      <c r="Q16" s="1">
        <f t="shared" si="0"/>
        <v>520</v>
      </c>
    </row>
    <row r="17" spans="1:17" x14ac:dyDescent="0.25">
      <c r="A17" s="1">
        <v>8</v>
      </c>
      <c r="B17" s="1">
        <v>29</v>
      </c>
      <c r="C17" s="1" t="s">
        <v>33</v>
      </c>
      <c r="D17" s="1" t="s">
        <v>21</v>
      </c>
      <c r="E17" s="1">
        <v>200</v>
      </c>
      <c r="F17" s="1">
        <v>180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 t="shared" si="0"/>
        <v>380</v>
      </c>
    </row>
    <row r="18" spans="1:17" x14ac:dyDescent="0.25">
      <c r="A18" s="1">
        <v>9</v>
      </c>
      <c r="B18" s="1">
        <v>265</v>
      </c>
      <c r="C18" s="1" t="s">
        <v>34</v>
      </c>
      <c r="D18" s="1" t="s">
        <v>32</v>
      </c>
      <c r="E18" s="1">
        <v>180</v>
      </c>
      <c r="F18" s="1">
        <v>200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 t="shared" si="0"/>
        <v>380</v>
      </c>
    </row>
    <row r="19" spans="1:17" x14ac:dyDescent="0.25">
      <c r="A19" s="1">
        <v>10</v>
      </c>
      <c r="B19" s="1">
        <v>426</v>
      </c>
      <c r="C19" s="1" t="s">
        <v>39</v>
      </c>
      <c r="D19" s="1" t="s">
        <v>40</v>
      </c>
      <c r="E19" s="1">
        <v>130</v>
      </c>
      <c r="F19" s="1">
        <v>130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f t="shared" si="0"/>
        <v>260</v>
      </c>
    </row>
    <row r="20" spans="1:17" x14ac:dyDescent="0.25">
      <c r="A20" s="1">
        <v>11</v>
      </c>
      <c r="B20" s="1">
        <v>366</v>
      </c>
      <c r="C20" s="1" t="s">
        <v>41</v>
      </c>
      <c r="D20" s="1" t="s">
        <v>38</v>
      </c>
      <c r="E20" s="1">
        <v>120</v>
      </c>
      <c r="F20" s="1">
        <v>100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 t="shared" si="0"/>
        <v>220</v>
      </c>
    </row>
    <row r="21" spans="1:17" x14ac:dyDescent="0.25">
      <c r="A21" s="1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>
        <v>13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>
        <v>14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>
        <v>15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35" spans="1:19" ht="15.75" thickBot="1" x14ac:dyDescent="0.3"/>
    <row r="36" spans="1:19" ht="34.5" customHeight="1" thickBot="1" x14ac:dyDescent="0.6">
      <c r="D36" s="2" t="s">
        <v>27</v>
      </c>
      <c r="E36" s="22" t="s">
        <v>23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8"/>
    </row>
    <row r="37" spans="1:19" hidden="1" x14ac:dyDescent="0.25"/>
    <row r="38" spans="1:19" ht="0.75" customHeight="1" thickBot="1" x14ac:dyDescent="0.3"/>
    <row r="39" spans="1:19" hidden="1" x14ac:dyDescent="0.25"/>
    <row r="40" spans="1:19" ht="78.75" customHeight="1" thickBot="1" x14ac:dyDescent="0.3">
      <c r="E40" s="29" t="s">
        <v>24</v>
      </c>
      <c r="F40" s="30"/>
      <c r="G40" s="37" t="s">
        <v>7</v>
      </c>
      <c r="H40" s="30"/>
      <c r="I40" s="29" t="s">
        <v>3</v>
      </c>
      <c r="J40" s="30"/>
      <c r="K40" s="29" t="s">
        <v>3</v>
      </c>
      <c r="L40" s="30"/>
      <c r="M40" s="29" t="s">
        <v>25</v>
      </c>
      <c r="N40" s="30"/>
      <c r="O40" s="29" t="s">
        <v>26</v>
      </c>
      <c r="P40" s="30"/>
    </row>
    <row r="41" spans="1:19" ht="14.25" customHeight="1" thickBot="1" x14ac:dyDescent="0.3">
      <c r="E41" s="31">
        <v>44626</v>
      </c>
      <c r="F41" s="32"/>
      <c r="G41" s="33">
        <v>44654</v>
      </c>
      <c r="H41" s="34"/>
      <c r="I41" s="33">
        <v>44669</v>
      </c>
      <c r="J41" s="34"/>
      <c r="K41" s="33">
        <v>44703</v>
      </c>
      <c r="L41" s="34"/>
      <c r="M41" s="33">
        <v>44731</v>
      </c>
      <c r="N41" s="34"/>
      <c r="O41" s="33">
        <v>44759</v>
      </c>
      <c r="P41" s="34"/>
    </row>
    <row r="42" spans="1:19" hidden="1" x14ac:dyDescent="0.25"/>
    <row r="43" spans="1:19" ht="18.75" hidden="1" customHeight="1" x14ac:dyDescent="0.25"/>
    <row r="44" spans="1:19" ht="18" x14ac:dyDescent="0.25">
      <c r="A44" s="3" t="s">
        <v>0</v>
      </c>
      <c r="B44" s="3" t="s">
        <v>1</v>
      </c>
      <c r="C44" s="3" t="s">
        <v>4</v>
      </c>
      <c r="D44" s="3" t="s">
        <v>2</v>
      </c>
      <c r="E44" s="5" t="s">
        <v>5</v>
      </c>
      <c r="F44" s="5" t="s">
        <v>6</v>
      </c>
      <c r="G44" s="5" t="s">
        <v>8</v>
      </c>
      <c r="H44" s="5" t="s">
        <v>6</v>
      </c>
      <c r="I44" s="5" t="s">
        <v>5</v>
      </c>
      <c r="J44" s="5" t="s">
        <v>6</v>
      </c>
      <c r="K44" s="5" t="s">
        <v>5</v>
      </c>
      <c r="L44" s="5" t="s">
        <v>6</v>
      </c>
      <c r="M44" s="5" t="s">
        <v>5</v>
      </c>
      <c r="N44" s="5" t="s">
        <v>6</v>
      </c>
      <c r="O44" s="5" t="s">
        <v>5</v>
      </c>
      <c r="P44" s="5" t="s">
        <v>6</v>
      </c>
      <c r="Q44" s="4" t="s">
        <v>9</v>
      </c>
    </row>
    <row r="45" spans="1:19" ht="15.75" customHeight="1" x14ac:dyDescent="0.25">
      <c r="A45" s="5">
        <v>1</v>
      </c>
      <c r="B45" s="38">
        <v>1</v>
      </c>
      <c r="C45" s="38" t="s">
        <v>10</v>
      </c>
      <c r="D45" s="1" t="s">
        <v>35</v>
      </c>
      <c r="E45" s="1"/>
      <c r="F45" s="1"/>
      <c r="G45" s="1"/>
      <c r="H45" s="1"/>
      <c r="I45" s="1"/>
      <c r="J45" s="1"/>
      <c r="K45" s="1">
        <v>220</v>
      </c>
      <c r="L45" s="1">
        <v>250</v>
      </c>
      <c r="M45" s="1">
        <v>220</v>
      </c>
      <c r="N45" s="1">
        <v>250</v>
      </c>
      <c r="O45" s="1">
        <v>250</v>
      </c>
      <c r="P45" s="1">
        <v>250</v>
      </c>
      <c r="Q45" s="1">
        <f>SUM(K45:P45)</f>
        <v>1440</v>
      </c>
    </row>
    <row r="46" spans="1:19" x14ac:dyDescent="0.25">
      <c r="A46" s="5">
        <v>2</v>
      </c>
      <c r="B46" s="1">
        <v>14</v>
      </c>
      <c r="C46" s="1" t="s">
        <v>44</v>
      </c>
      <c r="D46" s="1" t="s">
        <v>45</v>
      </c>
      <c r="E46" s="1"/>
      <c r="F46" s="1"/>
      <c r="G46" s="1"/>
      <c r="H46" s="1"/>
      <c r="I46" s="1"/>
      <c r="J46" s="1"/>
      <c r="K46" s="1">
        <v>250</v>
      </c>
      <c r="L46" s="1">
        <v>220</v>
      </c>
      <c r="M46" s="1">
        <v>250</v>
      </c>
      <c r="N46" s="1">
        <v>220</v>
      </c>
      <c r="O46" s="1">
        <v>220</v>
      </c>
      <c r="P46" s="1">
        <v>220</v>
      </c>
      <c r="Q46" s="1">
        <f>SUM(K46:P46)</f>
        <v>1380</v>
      </c>
    </row>
    <row r="47" spans="1:19" ht="15.75" customHeight="1" x14ac:dyDescent="0.25">
      <c r="A47" s="5">
        <v>3</v>
      </c>
      <c r="B47" s="1">
        <v>48</v>
      </c>
      <c r="C47" s="1" t="s">
        <v>46</v>
      </c>
      <c r="D47" s="1" t="s">
        <v>21</v>
      </c>
      <c r="E47" s="1">
        <v>250</v>
      </c>
      <c r="F47" s="1">
        <v>250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>
        <f>SUM(E47:P47)</f>
        <v>500</v>
      </c>
    </row>
    <row r="48" spans="1:19" x14ac:dyDescent="0.25">
      <c r="A48" s="5">
        <v>4</v>
      </c>
      <c r="B48" s="1">
        <v>431</v>
      </c>
      <c r="C48" s="1" t="s">
        <v>47</v>
      </c>
      <c r="D48" s="1" t="s">
        <v>48</v>
      </c>
      <c r="E48" s="1">
        <v>220</v>
      </c>
      <c r="F48" s="1">
        <v>220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f>SUM(E48:P48)</f>
        <v>440</v>
      </c>
    </row>
    <row r="49" spans="1:17" ht="15.75" customHeight="1" x14ac:dyDescent="0.25">
      <c r="A49" s="5">
        <v>5</v>
      </c>
      <c r="B49" s="1">
        <v>89</v>
      </c>
      <c r="C49" s="1" t="s">
        <v>77</v>
      </c>
      <c r="D49" s="1" t="s">
        <v>45</v>
      </c>
      <c r="E49" s="1"/>
      <c r="F49" s="1"/>
      <c r="G49" s="1"/>
      <c r="H49" s="1"/>
      <c r="I49" s="1"/>
      <c r="J49" s="1"/>
      <c r="K49" s="1"/>
      <c r="L49" s="1"/>
      <c r="M49" s="1">
        <v>200</v>
      </c>
      <c r="N49" s="1">
        <v>200</v>
      </c>
      <c r="O49" s="1"/>
      <c r="P49" s="1"/>
      <c r="Q49" s="1">
        <f>SUM(M49:P49)</f>
        <v>400</v>
      </c>
    </row>
    <row r="50" spans="1:17" x14ac:dyDescent="0.25">
      <c r="A50" s="5">
        <v>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5">
        <v>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5">
        <v>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5">
        <v>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5">
        <v>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5">
        <v>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5">
        <v>12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5">
        <v>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5">
        <v>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5">
        <v>15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8" spans="1:19" ht="15.75" thickBot="1" x14ac:dyDescent="0.3"/>
    <row r="69" spans="1:19" ht="36.75" thickBot="1" x14ac:dyDescent="0.6">
      <c r="D69" s="9" t="s">
        <v>49</v>
      </c>
      <c r="E69" s="22" t="s">
        <v>23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4"/>
    </row>
    <row r="70" spans="1:19" ht="15.75" hidden="1" thickBot="1" x14ac:dyDescent="0.3"/>
    <row r="71" spans="1:19" ht="78.75" customHeight="1" thickBot="1" x14ac:dyDescent="0.3">
      <c r="E71" s="25" t="s">
        <v>24</v>
      </c>
      <c r="F71" s="26"/>
      <c r="G71" s="25" t="s">
        <v>7</v>
      </c>
      <c r="H71" s="26"/>
      <c r="I71" s="25" t="s">
        <v>3</v>
      </c>
      <c r="J71" s="26"/>
      <c r="K71" s="25" t="s">
        <v>3</v>
      </c>
      <c r="L71" s="26"/>
      <c r="M71" s="25" t="s">
        <v>25</v>
      </c>
      <c r="N71" s="26"/>
      <c r="O71" s="25" t="s">
        <v>26</v>
      </c>
      <c r="P71" s="26"/>
    </row>
    <row r="72" spans="1:19" ht="15.75" thickBot="1" x14ac:dyDescent="0.3">
      <c r="E72" s="16">
        <v>44626</v>
      </c>
      <c r="F72" s="17"/>
      <c r="G72" s="16">
        <v>44654</v>
      </c>
      <c r="H72" s="17"/>
      <c r="I72" s="16">
        <v>44669</v>
      </c>
      <c r="J72" s="17"/>
      <c r="K72" s="16">
        <v>44703</v>
      </c>
      <c r="L72" s="17"/>
      <c r="M72" s="16">
        <v>44731</v>
      </c>
      <c r="N72" s="17"/>
      <c r="O72" s="16">
        <v>44759</v>
      </c>
      <c r="P72" s="17"/>
    </row>
    <row r="73" spans="1:19" ht="18" x14ac:dyDescent="0.25">
      <c r="A73" s="3" t="s">
        <v>0</v>
      </c>
      <c r="B73" s="3" t="s">
        <v>1</v>
      </c>
      <c r="C73" s="3" t="s">
        <v>4</v>
      </c>
      <c r="D73" s="3" t="s">
        <v>2</v>
      </c>
      <c r="E73" s="5" t="s">
        <v>5</v>
      </c>
      <c r="F73" s="5" t="s">
        <v>6</v>
      </c>
      <c r="G73" s="5" t="s">
        <v>8</v>
      </c>
      <c r="H73" s="5" t="s">
        <v>6</v>
      </c>
      <c r="I73" s="5" t="s">
        <v>5</v>
      </c>
      <c r="J73" s="5" t="s">
        <v>6</v>
      </c>
      <c r="K73" s="5" t="s">
        <v>5</v>
      </c>
      <c r="L73" s="5" t="s">
        <v>6</v>
      </c>
      <c r="M73" s="5" t="s">
        <v>5</v>
      </c>
      <c r="N73" s="5" t="s">
        <v>6</v>
      </c>
      <c r="O73" s="5" t="s">
        <v>5</v>
      </c>
      <c r="P73" s="5" t="s">
        <v>6</v>
      </c>
      <c r="Q73" s="4" t="s">
        <v>9</v>
      </c>
    </row>
    <row r="74" spans="1:19" x14ac:dyDescent="0.25">
      <c r="A74" s="5">
        <v>1</v>
      </c>
      <c r="B74" s="1">
        <v>391</v>
      </c>
      <c r="C74" s="1" t="s">
        <v>52</v>
      </c>
      <c r="D74" s="1" t="s">
        <v>53</v>
      </c>
      <c r="E74" s="1">
        <v>200</v>
      </c>
      <c r="F74" s="1">
        <v>220</v>
      </c>
      <c r="G74" s="1"/>
      <c r="H74" s="1"/>
      <c r="I74" s="1">
        <v>250</v>
      </c>
      <c r="J74" s="1">
        <v>250</v>
      </c>
      <c r="K74" s="1">
        <v>250</v>
      </c>
      <c r="L74" s="1">
        <v>250</v>
      </c>
      <c r="M74" s="1">
        <v>200</v>
      </c>
      <c r="N74" s="1">
        <v>250</v>
      </c>
      <c r="O74" s="1">
        <v>250</v>
      </c>
      <c r="P74" s="1">
        <v>220</v>
      </c>
      <c r="Q74" s="1">
        <f>SUM(E74:P74)</f>
        <v>2340</v>
      </c>
    </row>
    <row r="75" spans="1:19" x14ac:dyDescent="0.25">
      <c r="A75" s="5">
        <v>2</v>
      </c>
      <c r="B75" s="1">
        <v>94</v>
      </c>
      <c r="C75" s="1" t="s">
        <v>56</v>
      </c>
      <c r="D75" s="1" t="s">
        <v>38</v>
      </c>
      <c r="E75" s="1">
        <v>140</v>
      </c>
      <c r="F75" s="1">
        <v>200</v>
      </c>
      <c r="G75" s="1"/>
      <c r="H75" s="1"/>
      <c r="I75" s="1">
        <v>150</v>
      </c>
      <c r="J75" s="1">
        <v>120</v>
      </c>
      <c r="K75" s="1">
        <v>160</v>
      </c>
      <c r="L75" s="1">
        <v>160</v>
      </c>
      <c r="M75" s="1">
        <v>160</v>
      </c>
      <c r="N75" s="1">
        <v>160</v>
      </c>
      <c r="O75" s="1">
        <v>220</v>
      </c>
      <c r="P75" s="1">
        <v>250</v>
      </c>
      <c r="Q75" s="1">
        <f>SUM(E75:P75)</f>
        <v>1720</v>
      </c>
    </row>
    <row r="76" spans="1:19" x14ac:dyDescent="0.25">
      <c r="A76" s="5">
        <v>3</v>
      </c>
      <c r="B76" s="1">
        <v>12</v>
      </c>
      <c r="C76" s="1" t="s">
        <v>51</v>
      </c>
      <c r="D76" s="1" t="s">
        <v>30</v>
      </c>
      <c r="E76" s="1">
        <v>220</v>
      </c>
      <c r="F76" s="1">
        <v>180</v>
      </c>
      <c r="G76" s="1"/>
      <c r="H76" s="1"/>
      <c r="I76" s="1">
        <v>180</v>
      </c>
      <c r="J76" s="1">
        <v>220</v>
      </c>
      <c r="K76" s="1">
        <v>220</v>
      </c>
      <c r="L76" s="1">
        <v>200</v>
      </c>
      <c r="M76" s="1">
        <v>220</v>
      </c>
      <c r="N76" s="1">
        <v>180</v>
      </c>
      <c r="O76" s="1"/>
      <c r="P76" s="1"/>
      <c r="Q76" s="1">
        <f>SUM(E76:P76)</f>
        <v>1620</v>
      </c>
    </row>
    <row r="77" spans="1:19" x14ac:dyDescent="0.25">
      <c r="A77" s="5">
        <v>4</v>
      </c>
      <c r="B77" s="1">
        <v>18</v>
      </c>
      <c r="C77" s="1" t="s">
        <v>55</v>
      </c>
      <c r="D77" s="1" t="s">
        <v>14</v>
      </c>
      <c r="E77" s="1">
        <v>160</v>
      </c>
      <c r="F77" s="1">
        <v>150</v>
      </c>
      <c r="G77" s="1"/>
      <c r="H77" s="1"/>
      <c r="I77" s="1">
        <v>220</v>
      </c>
      <c r="J77" s="1">
        <v>200</v>
      </c>
      <c r="K77" s="1">
        <v>200</v>
      </c>
      <c r="L77" s="1">
        <v>220</v>
      </c>
      <c r="M77" s="1">
        <v>180</v>
      </c>
      <c r="N77" s="1">
        <v>220</v>
      </c>
      <c r="O77" s="1"/>
      <c r="P77" s="1"/>
      <c r="Q77" s="1">
        <f>SUM(E77:P77)</f>
        <v>1550</v>
      </c>
    </row>
    <row r="78" spans="1:19" x14ac:dyDescent="0.25">
      <c r="A78" s="5">
        <v>5</v>
      </c>
      <c r="B78" s="1">
        <v>131</v>
      </c>
      <c r="C78" s="1" t="s">
        <v>15</v>
      </c>
      <c r="D78" s="1" t="s">
        <v>14</v>
      </c>
      <c r="E78" s="1">
        <v>150</v>
      </c>
      <c r="F78" s="1">
        <v>140</v>
      </c>
      <c r="G78" s="1"/>
      <c r="H78" s="1"/>
      <c r="I78" s="1">
        <v>130</v>
      </c>
      <c r="J78" s="1">
        <v>150</v>
      </c>
      <c r="K78" s="1">
        <v>140</v>
      </c>
      <c r="L78" s="1">
        <v>150</v>
      </c>
      <c r="M78" s="1">
        <v>140</v>
      </c>
      <c r="N78" s="1">
        <v>150</v>
      </c>
      <c r="O78" s="1">
        <v>200</v>
      </c>
      <c r="P78" s="1">
        <v>0</v>
      </c>
      <c r="Q78" s="1">
        <f>SUM(E78:P78)</f>
        <v>1350</v>
      </c>
    </row>
    <row r="79" spans="1:19" x14ac:dyDescent="0.25">
      <c r="A79" s="5">
        <v>6</v>
      </c>
      <c r="B79" s="1">
        <v>186</v>
      </c>
      <c r="C79" s="1" t="s">
        <v>70</v>
      </c>
      <c r="D79" s="1" t="s">
        <v>32</v>
      </c>
      <c r="E79" s="1"/>
      <c r="F79" s="1"/>
      <c r="G79" s="1"/>
      <c r="H79" s="1"/>
      <c r="I79" s="1">
        <v>160</v>
      </c>
      <c r="J79" s="1">
        <v>180</v>
      </c>
      <c r="K79" s="1">
        <v>160</v>
      </c>
      <c r="L79" s="1">
        <v>180</v>
      </c>
      <c r="M79" s="1">
        <v>250</v>
      </c>
      <c r="N79" s="1">
        <v>200</v>
      </c>
      <c r="O79" s="1"/>
      <c r="P79" s="1"/>
      <c r="Q79" s="1">
        <f>SUM(I79:P79)</f>
        <v>1130</v>
      </c>
    </row>
    <row r="80" spans="1:19" x14ac:dyDescent="0.25">
      <c r="A80" s="5">
        <v>7</v>
      </c>
      <c r="B80" s="1">
        <v>313</v>
      </c>
      <c r="C80" s="1" t="s">
        <v>57</v>
      </c>
      <c r="D80" s="1" t="s">
        <v>58</v>
      </c>
      <c r="E80" s="1">
        <v>130</v>
      </c>
      <c r="F80" s="1">
        <v>130</v>
      </c>
      <c r="G80" s="1"/>
      <c r="H80" s="1"/>
      <c r="I80" s="1">
        <v>120</v>
      </c>
      <c r="J80" s="1">
        <v>140</v>
      </c>
      <c r="K80" s="1">
        <v>140</v>
      </c>
      <c r="L80" s="1">
        <v>140</v>
      </c>
      <c r="M80" s="1">
        <v>150</v>
      </c>
      <c r="N80" s="1">
        <v>140</v>
      </c>
      <c r="O80" s="1"/>
      <c r="P80" s="1"/>
      <c r="Q80" s="1">
        <f>SUM(E80:P80)</f>
        <v>1090</v>
      </c>
    </row>
    <row r="81" spans="1:17" x14ac:dyDescent="0.25">
      <c r="A81" s="5">
        <v>8</v>
      </c>
      <c r="B81" s="1">
        <v>211</v>
      </c>
      <c r="C81" s="1" t="s">
        <v>54</v>
      </c>
      <c r="D81" s="1" t="s">
        <v>19</v>
      </c>
      <c r="E81" s="1">
        <v>180</v>
      </c>
      <c r="F81" s="1">
        <v>250</v>
      </c>
      <c r="G81" s="1"/>
      <c r="H81" s="1"/>
      <c r="I81" s="1">
        <v>200</v>
      </c>
      <c r="J81" s="1">
        <v>160</v>
      </c>
      <c r="K81" s="1"/>
      <c r="L81" s="1"/>
      <c r="M81" s="1"/>
      <c r="N81" s="1"/>
      <c r="O81" s="1"/>
      <c r="P81" s="1"/>
      <c r="Q81" s="1">
        <f>SUM(E81:P81)</f>
        <v>790</v>
      </c>
    </row>
    <row r="82" spans="1:17" x14ac:dyDescent="0.25">
      <c r="A82" s="5">
        <v>9</v>
      </c>
      <c r="B82" s="1">
        <v>7</v>
      </c>
      <c r="C82" s="1" t="s">
        <v>64</v>
      </c>
      <c r="D82" s="1" t="s">
        <v>14</v>
      </c>
      <c r="E82" s="1">
        <v>0</v>
      </c>
      <c r="F82" s="1">
        <v>0</v>
      </c>
      <c r="G82" s="1"/>
      <c r="H82" s="1"/>
      <c r="I82" s="1"/>
      <c r="J82" s="1"/>
      <c r="K82" s="1">
        <v>120</v>
      </c>
      <c r="L82" s="1">
        <v>130</v>
      </c>
      <c r="M82" s="1"/>
      <c r="N82" s="1"/>
      <c r="O82" s="1">
        <v>180</v>
      </c>
      <c r="P82" s="1">
        <v>0</v>
      </c>
      <c r="Q82" s="1">
        <f>SUM(E82:P82)</f>
        <v>430</v>
      </c>
    </row>
    <row r="83" spans="1:17" x14ac:dyDescent="0.25">
      <c r="A83" s="5">
        <v>10</v>
      </c>
      <c r="B83" s="1">
        <v>187</v>
      </c>
      <c r="C83" s="1" t="s">
        <v>50</v>
      </c>
      <c r="D83" s="1" t="s">
        <v>35</v>
      </c>
      <c r="E83" s="1">
        <v>250</v>
      </c>
      <c r="F83" s="1">
        <v>160</v>
      </c>
      <c r="G83" s="1"/>
      <c r="H83" s="1"/>
      <c r="I83" s="1"/>
      <c r="J83" s="1"/>
      <c r="K83" s="1">
        <v>0</v>
      </c>
      <c r="L83" s="1">
        <v>0</v>
      </c>
      <c r="M83" s="1"/>
      <c r="N83" s="1"/>
      <c r="O83" s="1"/>
      <c r="P83" s="1"/>
      <c r="Q83" s="1">
        <f>SUM(E83:P83)</f>
        <v>410</v>
      </c>
    </row>
    <row r="84" spans="1:17" x14ac:dyDescent="0.25">
      <c r="A84" s="5">
        <v>11</v>
      </c>
      <c r="B84" s="1">
        <v>74</v>
      </c>
      <c r="C84" s="1" t="s">
        <v>71</v>
      </c>
      <c r="D84" s="1" t="s">
        <v>72</v>
      </c>
      <c r="E84" s="1"/>
      <c r="F84" s="1"/>
      <c r="G84" s="1"/>
      <c r="H84" s="1"/>
      <c r="I84" s="1">
        <v>140</v>
      </c>
      <c r="J84" s="1">
        <v>130</v>
      </c>
      <c r="K84" s="1"/>
      <c r="L84" s="1"/>
      <c r="M84" s="1"/>
      <c r="N84" s="1"/>
      <c r="O84" s="1"/>
      <c r="P84" s="1"/>
      <c r="Q84" s="1">
        <f>SUM(I84:P84)</f>
        <v>270</v>
      </c>
    </row>
    <row r="85" spans="1:17" x14ac:dyDescent="0.25">
      <c r="A85" s="5">
        <v>12</v>
      </c>
      <c r="B85" s="1">
        <v>724</v>
      </c>
      <c r="C85" s="1" t="s">
        <v>76</v>
      </c>
      <c r="D85" s="1" t="s">
        <v>30</v>
      </c>
      <c r="E85" s="1"/>
      <c r="F85" s="1"/>
      <c r="G85" s="1"/>
      <c r="H85" s="1"/>
      <c r="I85" s="1"/>
      <c r="J85" s="1"/>
      <c r="K85" s="1">
        <v>130</v>
      </c>
      <c r="L85" s="1">
        <v>0</v>
      </c>
      <c r="M85" s="1"/>
      <c r="N85" s="1"/>
      <c r="O85" s="1"/>
      <c r="P85" s="1"/>
      <c r="Q85" s="1">
        <f>SUM(K85:P85)</f>
        <v>130</v>
      </c>
    </row>
    <row r="86" spans="1:17" x14ac:dyDescent="0.25">
      <c r="A86" s="5">
        <v>13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5">
        <v>14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5">
        <v>15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9" spans="1:19" ht="15.75" thickBot="1" x14ac:dyDescent="0.3"/>
    <row r="100" spans="1:19" ht="35.25" customHeight="1" thickBot="1" x14ac:dyDescent="0.6">
      <c r="D100" s="2" t="s">
        <v>28</v>
      </c>
      <c r="E100" s="6"/>
      <c r="F100" s="7"/>
      <c r="G100" s="7" t="s">
        <v>23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8"/>
    </row>
    <row r="101" spans="1:19" ht="15.75" hidden="1" thickBot="1" x14ac:dyDescent="0.3"/>
    <row r="102" spans="1:19" ht="78.75" customHeight="1" thickBot="1" x14ac:dyDescent="0.3">
      <c r="E102" s="25" t="s">
        <v>24</v>
      </c>
      <c r="F102" s="26"/>
      <c r="G102" s="25" t="s">
        <v>7</v>
      </c>
      <c r="H102" s="26"/>
      <c r="I102" s="25" t="s">
        <v>3</v>
      </c>
      <c r="J102" s="26"/>
      <c r="K102" s="25" t="s">
        <v>3</v>
      </c>
      <c r="L102" s="26"/>
      <c r="M102" s="25" t="s">
        <v>25</v>
      </c>
      <c r="N102" s="26"/>
      <c r="O102" s="25" t="s">
        <v>26</v>
      </c>
      <c r="P102" s="26"/>
    </row>
    <row r="103" spans="1:19" ht="15.75" thickBot="1" x14ac:dyDescent="0.3">
      <c r="E103" s="16">
        <v>44626</v>
      </c>
      <c r="F103" s="17"/>
      <c r="G103" s="16">
        <v>44654</v>
      </c>
      <c r="H103" s="17"/>
      <c r="I103" s="16">
        <v>44669</v>
      </c>
      <c r="J103" s="17"/>
      <c r="K103" s="18">
        <v>44703</v>
      </c>
      <c r="L103" s="19"/>
      <c r="M103" s="16">
        <v>44731</v>
      </c>
      <c r="N103" s="17"/>
      <c r="O103" s="16">
        <v>44759</v>
      </c>
      <c r="P103" s="17"/>
    </row>
    <row r="104" spans="1:19" ht="18" x14ac:dyDescent="0.25">
      <c r="A104" s="3" t="s">
        <v>0</v>
      </c>
      <c r="B104" s="3" t="s">
        <v>1</v>
      </c>
      <c r="C104" s="3" t="s">
        <v>4</v>
      </c>
      <c r="D104" s="3" t="s">
        <v>2</v>
      </c>
      <c r="E104" s="10" t="s">
        <v>5</v>
      </c>
      <c r="F104" s="11" t="s">
        <v>6</v>
      </c>
      <c r="G104" s="11" t="s">
        <v>8</v>
      </c>
      <c r="H104" s="11" t="s">
        <v>6</v>
      </c>
      <c r="I104" s="11" t="s">
        <v>5</v>
      </c>
      <c r="J104" s="11" t="s">
        <v>6</v>
      </c>
      <c r="K104" s="11" t="s">
        <v>5</v>
      </c>
      <c r="L104" s="11" t="s">
        <v>6</v>
      </c>
      <c r="M104" s="11" t="s">
        <v>5</v>
      </c>
      <c r="N104" s="11" t="s">
        <v>6</v>
      </c>
      <c r="O104" s="11" t="s">
        <v>5</v>
      </c>
      <c r="P104" s="11" t="s">
        <v>6</v>
      </c>
      <c r="Q104" s="4" t="s">
        <v>9</v>
      </c>
    </row>
    <row r="105" spans="1:19" x14ac:dyDescent="0.25">
      <c r="A105" s="5">
        <v>1</v>
      </c>
      <c r="B105" s="38">
        <v>477</v>
      </c>
      <c r="C105" s="38" t="s">
        <v>16</v>
      </c>
      <c r="D105" s="1" t="s">
        <v>19</v>
      </c>
      <c r="E105" s="1">
        <v>220</v>
      </c>
      <c r="F105" s="1">
        <v>220</v>
      </c>
      <c r="G105" s="1"/>
      <c r="H105" s="1"/>
      <c r="I105" s="1">
        <v>180</v>
      </c>
      <c r="J105" s="1">
        <v>160</v>
      </c>
      <c r="K105" s="1">
        <v>180</v>
      </c>
      <c r="L105" s="1">
        <v>160</v>
      </c>
      <c r="M105" s="1">
        <v>200</v>
      </c>
      <c r="N105" s="1">
        <v>220</v>
      </c>
      <c r="O105" s="1">
        <v>220</v>
      </c>
      <c r="P105" s="1">
        <v>250</v>
      </c>
      <c r="Q105" s="1">
        <f>SUM(E105:P105)</f>
        <v>2010</v>
      </c>
    </row>
    <row r="106" spans="1:19" x14ac:dyDescent="0.25">
      <c r="A106" s="5">
        <v>2</v>
      </c>
      <c r="B106" s="1">
        <v>99</v>
      </c>
      <c r="C106" s="1" t="s">
        <v>66</v>
      </c>
      <c r="D106" s="1" t="s">
        <v>32</v>
      </c>
      <c r="E106" s="1"/>
      <c r="F106" s="1"/>
      <c r="G106" s="1"/>
      <c r="H106" s="1"/>
      <c r="I106" s="1">
        <v>250</v>
      </c>
      <c r="J106" s="1">
        <v>250</v>
      </c>
      <c r="K106" s="1">
        <v>250</v>
      </c>
      <c r="L106" s="1">
        <v>220</v>
      </c>
      <c r="M106" s="1">
        <v>250</v>
      </c>
      <c r="N106" s="1">
        <v>250</v>
      </c>
      <c r="O106" s="1"/>
      <c r="P106" s="1"/>
      <c r="Q106" s="1">
        <f>SUM(I106:P106)</f>
        <v>1470</v>
      </c>
    </row>
    <row r="107" spans="1:19" x14ac:dyDescent="0.25">
      <c r="A107" s="5">
        <v>3</v>
      </c>
      <c r="B107" s="1">
        <v>6</v>
      </c>
      <c r="C107" s="1" t="s">
        <v>11</v>
      </c>
      <c r="D107" s="1" t="s">
        <v>19</v>
      </c>
      <c r="E107" s="1">
        <v>180</v>
      </c>
      <c r="F107" s="1">
        <v>180</v>
      </c>
      <c r="G107" s="1"/>
      <c r="H107" s="1"/>
      <c r="I107" s="1">
        <v>160</v>
      </c>
      <c r="J107" s="1">
        <v>150</v>
      </c>
      <c r="K107" s="1"/>
      <c r="L107" s="1"/>
      <c r="M107" s="1">
        <v>180</v>
      </c>
      <c r="N107" s="1">
        <v>200</v>
      </c>
      <c r="O107" s="1">
        <v>200</v>
      </c>
      <c r="P107" s="1">
        <v>220</v>
      </c>
      <c r="Q107" s="1">
        <f>SUM(E107:P107)</f>
        <v>1470</v>
      </c>
    </row>
    <row r="108" spans="1:19" x14ac:dyDescent="0.25">
      <c r="A108" s="5">
        <v>4</v>
      </c>
      <c r="B108" s="1">
        <v>39</v>
      </c>
      <c r="C108" s="1" t="s">
        <v>18</v>
      </c>
      <c r="D108" s="1" t="s">
        <v>19</v>
      </c>
      <c r="E108" s="1">
        <v>120</v>
      </c>
      <c r="F108" s="1">
        <v>130</v>
      </c>
      <c r="G108" s="1"/>
      <c r="H108" s="1"/>
      <c r="I108" s="1">
        <v>90</v>
      </c>
      <c r="J108" s="1">
        <v>100</v>
      </c>
      <c r="K108" s="1">
        <v>110</v>
      </c>
      <c r="L108" s="1">
        <v>110</v>
      </c>
      <c r="M108" s="1">
        <v>140</v>
      </c>
      <c r="N108" s="1">
        <v>150</v>
      </c>
      <c r="O108" s="1">
        <v>140</v>
      </c>
      <c r="P108" s="1">
        <v>180</v>
      </c>
      <c r="Q108" s="1">
        <f>SUM(E108:P108)</f>
        <v>1270</v>
      </c>
    </row>
    <row r="109" spans="1:19" x14ac:dyDescent="0.25">
      <c r="A109" s="5">
        <v>5</v>
      </c>
      <c r="B109" s="1">
        <v>214</v>
      </c>
      <c r="C109" s="1" t="s">
        <v>59</v>
      </c>
      <c r="D109" s="1" t="s">
        <v>60</v>
      </c>
      <c r="E109" s="1">
        <v>250</v>
      </c>
      <c r="F109" s="1">
        <v>250</v>
      </c>
      <c r="G109" s="1"/>
      <c r="H109" s="1"/>
      <c r="I109" s="1">
        <v>130</v>
      </c>
      <c r="J109" s="1">
        <v>180</v>
      </c>
      <c r="K109" s="1">
        <v>220</v>
      </c>
      <c r="L109" s="1">
        <v>200</v>
      </c>
      <c r="M109" s="1"/>
      <c r="N109" s="1"/>
      <c r="O109" s="1"/>
      <c r="P109" s="1"/>
      <c r="Q109" s="1">
        <f>SUM(E109:P109)</f>
        <v>1230</v>
      </c>
    </row>
    <row r="110" spans="1:19" x14ac:dyDescent="0.25">
      <c r="A110" s="5">
        <v>6</v>
      </c>
      <c r="B110" s="1">
        <v>613</v>
      </c>
      <c r="C110" s="1" t="s">
        <v>67</v>
      </c>
      <c r="D110" s="1" t="s">
        <v>14</v>
      </c>
      <c r="E110" s="1"/>
      <c r="F110" s="1"/>
      <c r="G110" s="1"/>
      <c r="H110" s="1"/>
      <c r="I110" s="1">
        <v>220</v>
      </c>
      <c r="J110" s="1">
        <v>220</v>
      </c>
      <c r="K110" s="1">
        <v>160</v>
      </c>
      <c r="L110" s="1">
        <v>250</v>
      </c>
      <c r="M110" s="1"/>
      <c r="N110" s="1"/>
      <c r="O110" s="1">
        <v>0</v>
      </c>
      <c r="P110" s="1">
        <v>0</v>
      </c>
      <c r="Q110" s="1">
        <f>SUM(I110:P110)</f>
        <v>850</v>
      </c>
    </row>
    <row r="111" spans="1:19" x14ac:dyDescent="0.25">
      <c r="A111" s="5">
        <v>7</v>
      </c>
      <c r="B111" s="1">
        <v>394</v>
      </c>
      <c r="C111" s="1" t="s">
        <v>74</v>
      </c>
      <c r="D111" s="1" t="s">
        <v>14</v>
      </c>
      <c r="E111" s="1"/>
      <c r="F111" s="1"/>
      <c r="G111" s="1"/>
      <c r="H111" s="1"/>
      <c r="I111" s="1"/>
      <c r="J111" s="1"/>
      <c r="K111" s="1">
        <v>150</v>
      </c>
      <c r="L111" s="1">
        <v>140</v>
      </c>
      <c r="M111" s="1">
        <v>160</v>
      </c>
      <c r="N111" s="1">
        <v>180</v>
      </c>
      <c r="O111" s="1">
        <v>180</v>
      </c>
      <c r="P111" s="1">
        <v>0</v>
      </c>
      <c r="Q111" s="1">
        <f>SUM(K111:P111)</f>
        <v>810</v>
      </c>
    </row>
    <row r="112" spans="1:19" x14ac:dyDescent="0.25">
      <c r="A112" s="5">
        <v>8</v>
      </c>
      <c r="B112" s="1">
        <v>157</v>
      </c>
      <c r="C112" s="1" t="s">
        <v>17</v>
      </c>
      <c r="D112" s="1" t="s">
        <v>61</v>
      </c>
      <c r="E112" s="1">
        <v>200</v>
      </c>
      <c r="F112" s="1">
        <v>200</v>
      </c>
      <c r="G112" s="1"/>
      <c r="H112" s="1"/>
      <c r="I112" s="1">
        <v>200</v>
      </c>
      <c r="J112" s="1">
        <v>200</v>
      </c>
      <c r="K112" s="1">
        <v>0</v>
      </c>
      <c r="L112" s="1">
        <v>0</v>
      </c>
      <c r="M112" s="1"/>
      <c r="N112" s="1"/>
      <c r="O112" s="1"/>
      <c r="P112" s="1"/>
      <c r="Q112" s="1">
        <f>SUM(E112:P112)</f>
        <v>800</v>
      </c>
    </row>
    <row r="113" spans="1:17" x14ac:dyDescent="0.25">
      <c r="A113" s="5">
        <v>9</v>
      </c>
      <c r="B113" s="1">
        <v>389</v>
      </c>
      <c r="C113" s="1" t="s">
        <v>20</v>
      </c>
      <c r="D113" s="1" t="s">
        <v>13</v>
      </c>
      <c r="E113" s="1">
        <v>140</v>
      </c>
      <c r="F113" s="1">
        <v>140</v>
      </c>
      <c r="G113" s="1"/>
      <c r="H113" s="1"/>
      <c r="I113" s="1">
        <v>120</v>
      </c>
      <c r="J113" s="1">
        <v>130</v>
      </c>
      <c r="K113" s="1">
        <v>140</v>
      </c>
      <c r="L113" s="1">
        <v>130</v>
      </c>
      <c r="M113" s="1"/>
      <c r="N113" s="1"/>
      <c r="O113" s="1"/>
      <c r="P113" s="1"/>
      <c r="Q113" s="1">
        <f>SUM(E113:P113)</f>
        <v>800</v>
      </c>
    </row>
    <row r="114" spans="1:17" x14ac:dyDescent="0.25">
      <c r="A114" s="5">
        <v>10</v>
      </c>
      <c r="B114" s="1">
        <v>143</v>
      </c>
      <c r="C114" s="1" t="s">
        <v>12</v>
      </c>
      <c r="D114" s="1" t="s">
        <v>43</v>
      </c>
      <c r="E114" s="1">
        <v>130</v>
      </c>
      <c r="F114" s="1">
        <v>150</v>
      </c>
      <c r="G114" s="1"/>
      <c r="H114" s="1"/>
      <c r="I114" s="1">
        <v>110</v>
      </c>
      <c r="J114" s="1">
        <v>120</v>
      </c>
      <c r="K114" s="1">
        <v>120</v>
      </c>
      <c r="L114" s="1">
        <v>120</v>
      </c>
      <c r="M114" s="1"/>
      <c r="N114" s="1"/>
      <c r="O114" s="1"/>
      <c r="P114" s="1"/>
      <c r="Q114" s="1">
        <f>SUM(E114:P114)</f>
        <v>750</v>
      </c>
    </row>
    <row r="115" spans="1:17" x14ac:dyDescent="0.25">
      <c r="A115" s="5">
        <v>11</v>
      </c>
      <c r="B115" s="1">
        <v>167</v>
      </c>
      <c r="C115" s="1" t="s">
        <v>68</v>
      </c>
      <c r="D115" s="1" t="s">
        <v>19</v>
      </c>
      <c r="E115" s="1"/>
      <c r="F115" s="1"/>
      <c r="G115" s="1"/>
      <c r="H115" s="1"/>
      <c r="I115" s="1">
        <v>140</v>
      </c>
      <c r="J115" s="1">
        <v>140</v>
      </c>
      <c r="K115" s="1"/>
      <c r="L115" s="1"/>
      <c r="M115" s="1"/>
      <c r="N115" s="1"/>
      <c r="O115" s="1">
        <v>150</v>
      </c>
      <c r="P115" s="1">
        <v>160</v>
      </c>
      <c r="Q115" s="1">
        <f>SUM(I115:P115)</f>
        <v>590</v>
      </c>
    </row>
    <row r="116" spans="1:17" x14ac:dyDescent="0.25">
      <c r="A116" s="5">
        <v>12</v>
      </c>
      <c r="B116" s="1">
        <v>114</v>
      </c>
      <c r="C116" s="1" t="s">
        <v>69</v>
      </c>
      <c r="D116" s="1" t="s">
        <v>19</v>
      </c>
      <c r="E116" s="1"/>
      <c r="F116" s="1"/>
      <c r="G116" s="1"/>
      <c r="H116" s="1"/>
      <c r="I116" s="1">
        <v>95</v>
      </c>
      <c r="J116" s="1">
        <v>110</v>
      </c>
      <c r="K116" s="1"/>
      <c r="L116" s="1"/>
      <c r="M116" s="1"/>
      <c r="N116" s="1"/>
      <c r="O116" s="1">
        <v>160</v>
      </c>
      <c r="P116" s="1">
        <v>200</v>
      </c>
      <c r="Q116" s="1">
        <f>SUM(I116:P116)</f>
        <v>565</v>
      </c>
    </row>
    <row r="117" spans="1:17" x14ac:dyDescent="0.25">
      <c r="A117" s="5">
        <v>13</v>
      </c>
      <c r="B117" s="1">
        <v>388</v>
      </c>
      <c r="C117" s="1" t="s">
        <v>63</v>
      </c>
      <c r="D117" s="1" t="s">
        <v>14</v>
      </c>
      <c r="E117" s="1">
        <v>150</v>
      </c>
      <c r="F117" s="1">
        <v>160</v>
      </c>
      <c r="G117" s="1"/>
      <c r="H117" s="1"/>
      <c r="I117" s="1">
        <v>100</v>
      </c>
      <c r="J117" s="1">
        <v>0</v>
      </c>
      <c r="K117" s="1">
        <v>130</v>
      </c>
      <c r="L117" s="1">
        <v>0</v>
      </c>
      <c r="M117" s="1"/>
      <c r="N117" s="1"/>
      <c r="O117" s="1"/>
      <c r="P117" s="1"/>
      <c r="Q117" s="1">
        <f>SUM(E117:P117)</f>
        <v>540</v>
      </c>
    </row>
    <row r="118" spans="1:17" x14ac:dyDescent="0.25">
      <c r="A118" s="5">
        <v>14</v>
      </c>
      <c r="B118" s="1">
        <v>280</v>
      </c>
      <c r="C118" s="1" t="s">
        <v>75</v>
      </c>
      <c r="D118" s="1" t="s">
        <v>43</v>
      </c>
      <c r="E118" s="1"/>
      <c r="F118" s="1"/>
      <c r="G118" s="1"/>
      <c r="H118" s="1"/>
      <c r="I118" s="1"/>
      <c r="J118" s="1"/>
      <c r="K118" s="1">
        <v>0</v>
      </c>
      <c r="L118" s="1">
        <v>150</v>
      </c>
      <c r="M118" s="1">
        <v>220</v>
      </c>
      <c r="N118" s="1">
        <v>0</v>
      </c>
      <c r="O118" s="1"/>
      <c r="P118" s="1"/>
      <c r="Q118" s="1">
        <f>SUM(K118:P118)</f>
        <v>370</v>
      </c>
    </row>
    <row r="119" spans="1:17" x14ac:dyDescent="0.25">
      <c r="A119" s="5">
        <v>15</v>
      </c>
      <c r="B119" s="1">
        <v>79</v>
      </c>
      <c r="C119" s="1" t="s">
        <v>78</v>
      </c>
      <c r="D119" s="1" t="s">
        <v>45</v>
      </c>
      <c r="E119" s="1"/>
      <c r="F119" s="1"/>
      <c r="G119" s="1"/>
      <c r="H119" s="1"/>
      <c r="I119" s="1"/>
      <c r="J119" s="1"/>
      <c r="K119" s="1"/>
      <c r="L119" s="1"/>
      <c r="M119" s="1">
        <v>150</v>
      </c>
      <c r="N119" s="1">
        <v>160</v>
      </c>
      <c r="O119" s="1"/>
      <c r="P119" s="1"/>
      <c r="Q119" s="1">
        <f>SUM(M119:P119)</f>
        <v>310</v>
      </c>
    </row>
    <row r="120" spans="1:17" x14ac:dyDescent="0.25">
      <c r="A120" s="1">
        <v>16</v>
      </c>
      <c r="B120" s="1">
        <v>579</v>
      </c>
      <c r="C120" s="1" t="s">
        <v>62</v>
      </c>
      <c r="D120" s="1" t="s">
        <v>14</v>
      </c>
      <c r="E120" s="1">
        <v>160</v>
      </c>
      <c r="F120" s="1">
        <v>0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>
        <f>SUM(E120:P120)</f>
        <v>160</v>
      </c>
    </row>
    <row r="121" spans="1:17" x14ac:dyDescent="0.25">
      <c r="A121" s="1">
        <v>17</v>
      </c>
      <c r="B121" s="1">
        <v>291</v>
      </c>
      <c r="C121" s="1" t="s">
        <v>73</v>
      </c>
      <c r="D121" s="1" t="s">
        <v>72</v>
      </c>
      <c r="E121" s="1"/>
      <c r="F121" s="1"/>
      <c r="G121" s="1"/>
      <c r="H121" s="1"/>
      <c r="I121" s="1"/>
      <c r="J121" s="1"/>
      <c r="K121" s="1">
        <v>200</v>
      </c>
      <c r="L121" s="1">
        <v>180</v>
      </c>
      <c r="M121" s="1"/>
      <c r="N121" s="1"/>
      <c r="O121" s="1"/>
      <c r="P121" s="1"/>
      <c r="Q121" s="1"/>
    </row>
    <row r="122" spans="1:17" x14ac:dyDescent="0.25">
      <c r="A122" s="1">
        <v>18</v>
      </c>
      <c r="B122" s="1">
        <v>445</v>
      </c>
      <c r="C122" s="1" t="s">
        <v>79</v>
      </c>
      <c r="D122" s="1" t="s">
        <v>19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>
        <v>250</v>
      </c>
      <c r="P122" s="1">
        <v>0</v>
      </c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</sheetData>
  <sortState ref="B45:Q49">
    <sortCondition descending="1" ref="Q45:Q49"/>
  </sortState>
  <mergeCells count="50">
    <mergeCell ref="E40:F40"/>
    <mergeCell ref="I41:J41"/>
    <mergeCell ref="K41:L41"/>
    <mergeCell ref="M41:N41"/>
    <mergeCell ref="O41:P41"/>
    <mergeCell ref="G40:H40"/>
    <mergeCell ref="O7:P7"/>
    <mergeCell ref="M7:N7"/>
    <mergeCell ref="E7:F7"/>
    <mergeCell ref="G7:H7"/>
    <mergeCell ref="I7:J7"/>
    <mergeCell ref="K7:L7"/>
    <mergeCell ref="I8:J8"/>
    <mergeCell ref="K8:L8"/>
    <mergeCell ref="M8:N8"/>
    <mergeCell ref="E36:S36"/>
    <mergeCell ref="E71:F71"/>
    <mergeCell ref="G71:H71"/>
    <mergeCell ref="I71:J71"/>
    <mergeCell ref="K71:L71"/>
    <mergeCell ref="M71:N71"/>
    <mergeCell ref="O71:P71"/>
    <mergeCell ref="K40:L40"/>
    <mergeCell ref="I40:J40"/>
    <mergeCell ref="M40:N40"/>
    <mergeCell ref="O40:P40"/>
    <mergeCell ref="E41:F41"/>
    <mergeCell ref="G41:H41"/>
    <mergeCell ref="O8:P8"/>
    <mergeCell ref="M72:N72"/>
    <mergeCell ref="O72:P72"/>
    <mergeCell ref="E69:S69"/>
    <mergeCell ref="E102:F102"/>
    <mergeCell ref="G102:H102"/>
    <mergeCell ref="I102:J102"/>
    <mergeCell ref="K102:L102"/>
    <mergeCell ref="M102:N102"/>
    <mergeCell ref="O102:P102"/>
    <mergeCell ref="E72:F72"/>
    <mergeCell ref="G72:H72"/>
    <mergeCell ref="I72:J72"/>
    <mergeCell ref="K72:L72"/>
    <mergeCell ref="E8:F8"/>
    <mergeCell ref="G8:H8"/>
    <mergeCell ref="O103:P103"/>
    <mergeCell ref="E103:F103"/>
    <mergeCell ref="G103:H103"/>
    <mergeCell ref="I103:J103"/>
    <mergeCell ref="K103:L103"/>
    <mergeCell ref="M103:N10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2022-07-26T17:26:11Z</dcterms:modified>
</cp:coreProperties>
</file>