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139" i="1" l="1"/>
  <c r="Q142" i="1"/>
  <c r="Q88" i="1"/>
  <c r="Q91" i="1"/>
  <c r="Q97" i="1"/>
  <c r="Q14" i="1" l="1"/>
  <c r="Q48" i="1"/>
  <c r="Q54" i="1"/>
  <c r="Q90" i="1"/>
  <c r="Q128" i="1"/>
  <c r="Q140" i="1"/>
  <c r="Q127" i="1" l="1"/>
  <c r="Q118" i="1"/>
  <c r="Q143" i="1"/>
  <c r="Q144" i="1"/>
  <c r="Q145" i="1"/>
  <c r="Q132" i="1"/>
  <c r="Q135" i="1"/>
  <c r="Q147" i="1"/>
  <c r="Q50" i="1" l="1"/>
  <c r="Q42" i="1"/>
  <c r="Q55" i="1"/>
  <c r="Q51" i="1"/>
  <c r="Q84" i="1"/>
  <c r="Q78" i="1"/>
  <c r="Q83" i="1"/>
  <c r="Q77" i="1"/>
  <c r="Q82" i="1"/>
  <c r="Q93" i="1"/>
  <c r="Q95" i="1"/>
  <c r="Q73" i="1" l="1"/>
  <c r="Q72" i="1"/>
  <c r="Q71" i="1"/>
  <c r="Q75" i="1"/>
  <c r="Q76" i="1"/>
  <c r="Q74" i="1"/>
  <c r="Q89" i="1"/>
  <c r="Q92" i="1"/>
  <c r="Q87" i="1"/>
  <c r="Q86" i="1"/>
  <c r="Q79" i="1"/>
  <c r="Q94" i="1"/>
  <c r="Q80" i="1"/>
  <c r="Q85" i="1"/>
  <c r="Q81" i="1"/>
  <c r="Q98" i="1"/>
  <c r="Q115" i="1"/>
  <c r="Q119" i="1"/>
  <c r="Q114" i="1"/>
  <c r="Q136" i="1"/>
  <c r="Q124" i="1"/>
  <c r="Q116" i="1"/>
  <c r="Q125" i="1"/>
  <c r="Q121" i="1"/>
  <c r="Q141" i="1"/>
  <c r="Q126" i="1"/>
  <c r="Q117" i="1"/>
  <c r="Q130" i="1"/>
  <c r="Q129" i="1"/>
  <c r="Q120" i="1"/>
  <c r="Q133" i="1"/>
  <c r="Q134" i="1"/>
  <c r="Q146" i="1"/>
  <c r="Q131" i="1"/>
  <c r="Q137" i="1"/>
  <c r="Q138" i="1"/>
  <c r="Q123" i="1"/>
  <c r="Q122" i="1"/>
  <c r="Q44" i="1"/>
  <c r="Q38" i="1"/>
  <c r="Q57" i="1"/>
  <c r="Q43" i="1"/>
  <c r="Q45" i="1"/>
  <c r="Q39" i="1"/>
  <c r="Q52" i="1"/>
  <c r="Q53" i="1"/>
  <c r="Q40" i="1"/>
  <c r="Q56" i="1"/>
  <c r="Q47" i="1"/>
  <c r="Q46" i="1"/>
  <c r="Q41" i="1"/>
  <c r="Q49" i="1"/>
  <c r="Q13" i="1"/>
  <c r="Q9" i="1"/>
  <c r="Q10" i="1"/>
  <c r="Q11" i="1"/>
  <c r="Q12" i="1"/>
</calcChain>
</file>

<file path=xl/sharedStrings.xml><?xml version="1.0" encoding="utf-8"?>
<sst xmlns="http://schemas.openxmlformats.org/spreadsheetml/2006/main" count="271" uniqueCount="138">
  <si>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</si>
  <si>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</si>
  <si>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</si>
  <si>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</si>
  <si>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</si>
  <si>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</si>
  <si>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</si>
  <si>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</si>
  <si>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</si>
  <si>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</si>
  <si>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TIME TO RACE ASD</t>
  </si>
  <si>
    <t>BACCI DARIO</t>
  </si>
  <si>
    <t>BENEDETTI ANDREA</t>
  </si>
  <si>
    <t>AMODEI NICO</t>
  </si>
  <si>
    <t>ZOLESI FRANCESCO</t>
  </si>
  <si>
    <t>PAIS GIACOMO</t>
  </si>
  <si>
    <t>DR JACK MOTOCROSS TEAM ASD</t>
  </si>
  <si>
    <t>MISTER DAVIS ASD</t>
  </si>
  <si>
    <t>DE PAOLA MATTEO</t>
  </si>
  <si>
    <t>CASINI FEDERICO</t>
  </si>
  <si>
    <t>MARCUCCI RICCARDO</t>
  </si>
  <si>
    <t>MC LUCCA RACING</t>
  </si>
  <si>
    <t>BELLI DAVIDE</t>
  </si>
  <si>
    <t>ASD HAMMERS RACING TEAM</t>
  </si>
  <si>
    <t>NESI VALERIO</t>
  </si>
  <si>
    <t>LUCARINI GABRIELE</t>
  </si>
  <si>
    <t>STEELS MOTOCROSS LEADER ASD</t>
  </si>
  <si>
    <t>MASI RICCARDO</t>
  </si>
  <si>
    <t>MC SIENA ASD</t>
  </si>
  <si>
    <t>ASD CT RACING</t>
  </si>
  <si>
    <t>MARRUSO EMANUELE</t>
  </si>
  <si>
    <t>MASI FEDERICO</t>
  </si>
  <si>
    <t>REDDITI ALESSIO</t>
  </si>
  <si>
    <t>ROSSI ANDREA</t>
  </si>
  <si>
    <t>LORENZETTI GIULIO</t>
  </si>
  <si>
    <t>MC CROSS TEAM SANTA RITA</t>
  </si>
  <si>
    <t>DIGIMX</t>
  </si>
  <si>
    <t>PONTE A EGOLA</t>
  </si>
  <si>
    <t>S.RITA</t>
  </si>
  <si>
    <t>LAGASTRELLO</t>
  </si>
  <si>
    <t>CAMPIONATO MOTOCROSS 2022</t>
  </si>
  <si>
    <t>AMA MX2</t>
  </si>
  <si>
    <t xml:space="preserve">CAMPIONATO TOSCANO </t>
  </si>
  <si>
    <t>EXPERT MX2</t>
  </si>
  <si>
    <t xml:space="preserve">PONTE A EGOLA </t>
  </si>
  <si>
    <t>HOBBY MX2</t>
  </si>
  <si>
    <t>RANIERI FRANCESCO</t>
  </si>
  <si>
    <t>ASD RACING TEAM</t>
  </si>
  <si>
    <t>PARADISI FORTUNATO CARMELO</t>
  </si>
  <si>
    <t>ASD ST RACING TEAM</t>
  </si>
  <si>
    <t>RICCIARINI NICO</t>
  </si>
  <si>
    <t>ALL SPORT</t>
  </si>
  <si>
    <t>CERONE NICCOLO</t>
  </si>
  <si>
    <t>BALESTRA RICHARD</t>
  </si>
  <si>
    <t>MAX BART ASD</t>
  </si>
  <si>
    <t>VILIANI EDOARDO</t>
  </si>
  <si>
    <t>BARBIERI GABRIELE</t>
  </si>
  <si>
    <t>LUCCHESI DENNY</t>
  </si>
  <si>
    <t>GONNELLI SIMONE</t>
  </si>
  <si>
    <t>ASD BARDHAL RACING TEAM</t>
  </si>
  <si>
    <t>BANDINI PIERLUIGI</t>
  </si>
  <si>
    <t>MORELLI FILIPPO</t>
  </si>
  <si>
    <t>COTURRI ANDREA</t>
  </si>
  <si>
    <t>BARTALUCCI FRANCESCO</t>
  </si>
  <si>
    <t>MAGOZZI NICOLA</t>
  </si>
  <si>
    <t>BIMBI COSIMO</t>
  </si>
  <si>
    <t>GALLI FRANCESCO</t>
  </si>
  <si>
    <t>CASAGLIA ALBERTO</t>
  </si>
  <si>
    <t>RRT ASD</t>
  </si>
  <si>
    <t>DR JACK MOTOCROSS TEAM</t>
  </si>
  <si>
    <t>ARRIGO FRANCESCO</t>
  </si>
  <si>
    <t>MINIMOTO RACING FIRENZE ASD</t>
  </si>
  <si>
    <t>MORI DAVIDE</t>
  </si>
  <si>
    <t>GIACCHE TIZIANO</t>
  </si>
  <si>
    <t>GHEZZI MAURIZIO</t>
  </si>
  <si>
    <t xml:space="preserve">TNT TERRITORIO NATURA TURISMO ASD </t>
  </si>
  <si>
    <t>NINCI ANDREA</t>
  </si>
  <si>
    <t>INNOCENTI FEDERICO</t>
  </si>
  <si>
    <t>MORI MARRICO</t>
  </si>
  <si>
    <t>MC VALDARNO D.MORANDI</t>
  </si>
  <si>
    <t>ANDREI MATTEO</t>
  </si>
  <si>
    <t>MANCINI GIANLUCA</t>
  </si>
  <si>
    <t>PICCOLO FRANCESCO</t>
  </si>
  <si>
    <t>GERVASIO LEONARDO</t>
  </si>
  <si>
    <t>CECCARINI LORENZO</t>
  </si>
  <si>
    <t>ASD ALTA LUNIGIANA</t>
  </si>
  <si>
    <t>PIERONI ALESSANDRO</t>
  </si>
  <si>
    <t>ALL SPORTS</t>
  </si>
  <si>
    <t>TNT TERRITORIO NATURA TURISMO ASD</t>
  </si>
  <si>
    <t>MOTOCLUB ERRESSE</t>
  </si>
  <si>
    <t>BERTONCINI NICOLA</t>
  </si>
  <si>
    <t>CARABELLI ALESSANDRO</t>
  </si>
  <si>
    <t>DRAGONI MATTIA</t>
  </si>
  <si>
    <t>MOROTTI FABRIZIO</t>
  </si>
  <si>
    <t>BIANCHETTI TOMMASO</t>
  </si>
  <si>
    <t>MC COSTA ETRUSCA</t>
  </si>
  <si>
    <t>CROCINI SENIO</t>
  </si>
  <si>
    <t>GIANNINI GABRIELE</t>
  </si>
  <si>
    <t>RINALDI GIAN MARCO</t>
  </si>
  <si>
    <t>GIANNINI MARCO</t>
  </si>
  <si>
    <t>MC CT RACING</t>
  </si>
  <si>
    <t>DINI PAOLO</t>
  </si>
  <si>
    <t>MOTORS PARK TASSO</t>
  </si>
  <si>
    <t>FAILLI ALESSIO</t>
  </si>
  <si>
    <t>TEAM 4STARS ASD</t>
  </si>
  <si>
    <t>TESI MANUEL</t>
  </si>
  <si>
    <t>ASD EDO RACING</t>
  </si>
  <si>
    <t>TIOSCI SASHA</t>
  </si>
  <si>
    <t>STORTI LORENZO</t>
  </si>
  <si>
    <t>BIANCALANI ETTORE</t>
  </si>
  <si>
    <t>VIGNI DUCCIO</t>
  </si>
  <si>
    <t>MERONI LORIS</t>
  </si>
  <si>
    <t>FABIANI MARCO</t>
  </si>
  <si>
    <t>BURRESI CARLO</t>
  </si>
  <si>
    <t>AGONISTI MX2</t>
  </si>
  <si>
    <t>TIDDA LORENZO</t>
  </si>
  <si>
    <t>PESUCCI THOMAS</t>
  </si>
  <si>
    <t>360 FREESTYLE</t>
  </si>
  <si>
    <t>PIPPIA MATTEO</t>
  </si>
  <si>
    <t>BIAGI THOMAS</t>
  </si>
  <si>
    <t>STUCCHI SANDRO</t>
  </si>
  <si>
    <t>FEDERICI MATTEO</t>
  </si>
  <si>
    <t>COSTA MATTEO</t>
  </si>
  <si>
    <t>CELLINI MAURO</t>
  </si>
  <si>
    <t>DI LALLO FRANCESCO</t>
  </si>
  <si>
    <t>DEL MIRA MIRKO</t>
  </si>
  <si>
    <t>CANNONI ALESSIO</t>
  </si>
  <si>
    <t>PIERI NICCOLò</t>
  </si>
  <si>
    <t>PIERI TOMMASO</t>
  </si>
  <si>
    <t>NARDIN GIANMARCO</t>
  </si>
  <si>
    <t>GORI GREGORIO</t>
  </si>
  <si>
    <t>ANDREONI FRANCESCO</t>
  </si>
  <si>
    <t>SANTI MATTIA</t>
  </si>
  <si>
    <t>GML GRUPPO MOTORI LAJATICO</t>
  </si>
  <si>
    <t>NANNICINI ALESSIO</t>
  </si>
  <si>
    <t>PASQUINI NICCOLO'</t>
  </si>
  <si>
    <t>PELLEGRINI ALESSANDRO</t>
  </si>
  <si>
    <t>CIULLO GIANLUCA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</si>
</sst>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2" fillId="0" borderId="6" xfId="0" applyFont="1" applyBorder="1"/>
    <xf numFmtId="0" fontId="3" fillId="0" borderId="6" xfId="0" applyFont="1" applyBorder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1609724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07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142875</xdr:rowOff>
    </xdr:from>
    <xdr:to>
      <xdr:col>2</xdr:col>
      <xdr:colOff>1419224</xdr:colOff>
      <xdr:row>32</xdr:row>
      <xdr:rowOff>200024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2198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61</xdr:row>
      <xdr:rowOff>19050</xdr:rowOff>
    </xdr:from>
    <xdr:to>
      <xdr:col>2</xdr:col>
      <xdr:colOff>1609725</xdr:colOff>
      <xdr:row>65</xdr:row>
      <xdr:rowOff>390525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3515975"/>
          <a:ext cx="24574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104</xdr:row>
      <xdr:rowOff>171450</xdr:rowOff>
    </xdr:from>
    <xdr:to>
      <xdr:col>2</xdr:col>
      <xdr:colOff>1419224</xdr:colOff>
      <xdr:row>108</xdr:row>
      <xdr:rowOff>419099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2659975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9"/>
  <sheetViews>
    <sheetView tabSelected="1" topLeftCell="A106" workbookViewId="0">
      <selection activeCell="B114" sqref="B114:Q147"/>
    </sheetView>
  </sheetViews>
  <sheetFormatPr defaultRowHeight="15" x14ac:dyDescent="0.25"/>
  <cols>
    <col min="1" max="1" width="6.42578125" customWidth="1"/>
    <col min="2" max="2" width="7" customWidth="1"/>
    <col min="3" max="3" width="29.42578125" customWidth="1"/>
    <col min="4" max="4" width="35.7109375" customWidth="1"/>
    <col min="5" max="16" width="5.7109375" customWidth="1"/>
    <col min="17" max="17" width="12.28515625" customWidth="1"/>
    <col min="18" max="18" width="5.7109375" customWidth="1"/>
    <col min="19" max="19" width="12.42578125" customWidth="1"/>
    <col min="20" max="20" width="5.7109375" customWidth="1"/>
    <col min="21" max="21" width="13.28515625" customWidth="1"/>
  </cols>
  <sheetData>
    <row r="3" spans="1:19" ht="15.75" thickBot="1" x14ac:dyDescent="0.3"/>
    <row r="4" spans="1:19" ht="36" customHeight="1" thickBot="1" x14ac:dyDescent="0.6">
      <c r="D4" s="6" t="s">
        <v>114</v>
      </c>
      <c r="E4" s="15" t="s">
        <v>40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</row>
    <row r="5" spans="1:19" ht="15.75" hidden="1" thickBot="1" x14ac:dyDescent="0.3">
      <c r="E5" s="1"/>
      <c r="F5" s="1"/>
    </row>
    <row r="6" spans="1:19" ht="78.75" customHeight="1" thickBot="1" x14ac:dyDescent="0.3">
      <c r="E6" s="18" t="s">
        <v>37</v>
      </c>
      <c r="F6" s="19"/>
      <c r="G6" s="18" t="s">
        <v>7</v>
      </c>
      <c r="H6" s="19"/>
      <c r="I6" s="18" t="s">
        <v>3</v>
      </c>
      <c r="J6" s="19"/>
      <c r="K6" s="18" t="s">
        <v>3</v>
      </c>
      <c r="L6" s="19"/>
      <c r="M6" s="18" t="s">
        <v>38</v>
      </c>
      <c r="N6" s="19"/>
      <c r="O6" s="18" t="s">
        <v>39</v>
      </c>
      <c r="P6" s="19"/>
    </row>
    <row r="7" spans="1:19" x14ac:dyDescent="0.25">
      <c r="E7" s="13">
        <v>44715</v>
      </c>
      <c r="F7" s="14"/>
      <c r="G7" s="13">
        <v>44654</v>
      </c>
      <c r="H7" s="14"/>
      <c r="I7" s="13">
        <v>44669</v>
      </c>
      <c r="J7" s="14"/>
      <c r="K7" s="13">
        <v>44703</v>
      </c>
      <c r="L7" s="14"/>
      <c r="M7" s="13">
        <v>44731</v>
      </c>
      <c r="N7" s="14"/>
      <c r="O7" s="13">
        <v>44759</v>
      </c>
      <c r="P7" s="14"/>
    </row>
    <row r="8" spans="1:19" ht="18" x14ac:dyDescent="0.25">
      <c r="A8" s="2" t="s">
        <v>0</v>
      </c>
      <c r="B8" s="2" t="s">
        <v>1</v>
      </c>
      <c r="C8" s="2" t="s">
        <v>4</v>
      </c>
      <c r="D8" s="2" t="s">
        <v>2</v>
      </c>
      <c r="E8" s="5" t="s">
        <v>5</v>
      </c>
      <c r="F8" s="5" t="s">
        <v>6</v>
      </c>
      <c r="G8" s="5" t="s">
        <v>8</v>
      </c>
      <c r="H8" s="5" t="s">
        <v>6</v>
      </c>
      <c r="I8" s="5" t="s">
        <v>5</v>
      </c>
      <c r="J8" s="5" t="s">
        <v>6</v>
      </c>
      <c r="K8" s="5" t="s">
        <v>5</v>
      </c>
      <c r="L8" s="5" t="s">
        <v>6</v>
      </c>
      <c r="M8" s="5" t="s">
        <v>5</v>
      </c>
      <c r="N8" s="5" t="s">
        <v>6</v>
      </c>
      <c r="O8" s="5" t="s">
        <v>5</v>
      </c>
      <c r="P8" s="5" t="s">
        <v>6</v>
      </c>
      <c r="Q8" s="4" t="s">
        <v>9</v>
      </c>
    </row>
    <row r="9" spans="1:19" x14ac:dyDescent="0.25">
      <c r="A9" s="5">
        <v>1</v>
      </c>
      <c r="B9" s="3">
        <v>100</v>
      </c>
      <c r="C9" s="3" t="s">
        <v>48</v>
      </c>
      <c r="D9" s="3" t="s">
        <v>49</v>
      </c>
      <c r="E9" s="3">
        <v>220</v>
      </c>
      <c r="F9" s="3">
        <v>200</v>
      </c>
      <c r="G9" s="3"/>
      <c r="H9" s="3"/>
      <c r="I9" s="3">
        <v>250</v>
      </c>
      <c r="J9" s="3">
        <v>250</v>
      </c>
      <c r="K9" s="3">
        <v>250</v>
      </c>
      <c r="L9" s="3">
        <v>250</v>
      </c>
      <c r="M9" s="3">
        <v>0</v>
      </c>
      <c r="N9" s="3">
        <v>250</v>
      </c>
      <c r="O9" s="3"/>
      <c r="P9" s="3"/>
      <c r="Q9" s="3">
        <f>SUM(E9:P9)</f>
        <v>1670</v>
      </c>
    </row>
    <row r="10" spans="1:19" x14ac:dyDescent="0.25">
      <c r="A10" s="5">
        <v>2</v>
      </c>
      <c r="B10" s="3">
        <v>5</v>
      </c>
      <c r="C10" s="3" t="s">
        <v>50</v>
      </c>
      <c r="D10" s="3" t="s">
        <v>51</v>
      </c>
      <c r="E10" s="3">
        <v>200</v>
      </c>
      <c r="F10" s="3">
        <v>220</v>
      </c>
      <c r="G10" s="3"/>
      <c r="H10" s="3"/>
      <c r="I10" s="3">
        <v>220</v>
      </c>
      <c r="J10" s="3">
        <v>0</v>
      </c>
      <c r="K10" s="3">
        <v>180</v>
      </c>
      <c r="L10" s="3">
        <v>180</v>
      </c>
      <c r="M10" s="3"/>
      <c r="N10" s="3"/>
      <c r="O10" s="3"/>
      <c r="P10" s="3"/>
      <c r="Q10" s="3">
        <f>SUM(E10:P10)</f>
        <v>1000</v>
      </c>
    </row>
    <row r="11" spans="1:19" x14ac:dyDescent="0.25">
      <c r="A11" s="5">
        <v>3</v>
      </c>
      <c r="B11" s="3">
        <v>37</v>
      </c>
      <c r="C11" s="3" t="s">
        <v>52</v>
      </c>
      <c r="D11" s="3" t="s">
        <v>36</v>
      </c>
      <c r="E11" s="3">
        <v>180</v>
      </c>
      <c r="F11" s="3">
        <v>160</v>
      </c>
      <c r="G11" s="3"/>
      <c r="H11" s="3"/>
      <c r="I11" s="3"/>
      <c r="J11" s="3"/>
      <c r="K11" s="3">
        <v>220</v>
      </c>
      <c r="L11" s="3">
        <v>160</v>
      </c>
      <c r="M11" s="3"/>
      <c r="N11" s="3"/>
      <c r="O11" s="3"/>
      <c r="P11" s="3"/>
      <c r="Q11" s="3">
        <f>SUM(E11:P11)</f>
        <v>720</v>
      </c>
    </row>
    <row r="12" spans="1:19" x14ac:dyDescent="0.25">
      <c r="A12" s="5">
        <v>4</v>
      </c>
      <c r="B12" s="3">
        <v>326</v>
      </c>
      <c r="C12" s="3" t="s">
        <v>53</v>
      </c>
      <c r="D12" s="3" t="s">
        <v>54</v>
      </c>
      <c r="E12" s="3">
        <v>160</v>
      </c>
      <c r="F12" s="3">
        <v>180</v>
      </c>
      <c r="G12" s="3"/>
      <c r="H12" s="3"/>
      <c r="I12" s="3"/>
      <c r="J12" s="3"/>
      <c r="K12" s="3">
        <v>160</v>
      </c>
      <c r="L12" s="3">
        <v>200</v>
      </c>
      <c r="M12" s="3"/>
      <c r="N12" s="3"/>
      <c r="O12" s="3"/>
      <c r="P12" s="3"/>
      <c r="Q12" s="3">
        <f>SUM(E12:P12)</f>
        <v>700</v>
      </c>
    </row>
    <row r="13" spans="1:19" x14ac:dyDescent="0.25">
      <c r="A13" s="5">
        <v>5</v>
      </c>
      <c r="B13" s="3">
        <v>937</v>
      </c>
      <c r="C13" s="3" t="s">
        <v>46</v>
      </c>
      <c r="D13" s="3" t="s">
        <v>47</v>
      </c>
      <c r="E13" s="3">
        <v>250</v>
      </c>
      <c r="F13" s="3">
        <v>250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>
        <f>SUM(E13:P13)</f>
        <v>500</v>
      </c>
    </row>
    <row r="14" spans="1:19" x14ac:dyDescent="0.25">
      <c r="A14" s="5">
        <v>6</v>
      </c>
      <c r="B14" s="3">
        <v>99</v>
      </c>
      <c r="C14" s="3" t="s">
        <v>131</v>
      </c>
      <c r="D14" s="3" t="s">
        <v>29</v>
      </c>
      <c r="E14" s="3"/>
      <c r="F14" s="3"/>
      <c r="G14" s="3"/>
      <c r="H14" s="3"/>
      <c r="I14" s="3"/>
      <c r="J14" s="3"/>
      <c r="K14" s="3">
        <v>200</v>
      </c>
      <c r="L14" s="3">
        <v>220</v>
      </c>
      <c r="M14" s="3"/>
      <c r="N14" s="3"/>
      <c r="O14" s="3"/>
      <c r="P14" s="3"/>
      <c r="Q14" s="3">
        <f>SUM(K14:P14)</f>
        <v>420</v>
      </c>
    </row>
    <row r="15" spans="1:19" x14ac:dyDescent="0.25">
      <c r="A15" s="5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9" x14ac:dyDescent="0.25">
      <c r="A16" s="5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5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5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5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5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5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5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5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32" spans="1:17" ht="15.75" thickBot="1" x14ac:dyDescent="0.3"/>
    <row r="33" spans="1:19" ht="36.75" thickBot="1" x14ac:dyDescent="0.6">
      <c r="D33" s="7" t="s">
        <v>43</v>
      </c>
      <c r="E33" s="15" t="s">
        <v>42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7"/>
    </row>
    <row r="34" spans="1:19" ht="15.75" hidden="1" thickBot="1" x14ac:dyDescent="0.3"/>
    <row r="35" spans="1:19" ht="78.75" customHeight="1" thickBot="1" x14ac:dyDescent="0.3">
      <c r="E35" s="18" t="s">
        <v>37</v>
      </c>
      <c r="F35" s="19"/>
      <c r="G35" s="18" t="s">
        <v>7</v>
      </c>
      <c r="H35" s="19"/>
      <c r="I35" s="18" t="s">
        <v>3</v>
      </c>
      <c r="J35" s="19"/>
      <c r="K35" s="18" t="s">
        <v>3</v>
      </c>
      <c r="L35" s="19"/>
      <c r="M35" s="18" t="s">
        <v>38</v>
      </c>
      <c r="N35" s="19"/>
      <c r="O35" s="18" t="s">
        <v>39</v>
      </c>
      <c r="P35" s="19"/>
    </row>
    <row r="36" spans="1:19" x14ac:dyDescent="0.25">
      <c r="E36" s="13">
        <v>44626</v>
      </c>
      <c r="F36" s="14"/>
      <c r="G36" s="13">
        <v>44654</v>
      </c>
      <c r="H36" s="14"/>
      <c r="I36" s="13">
        <v>44669</v>
      </c>
      <c r="J36" s="14"/>
      <c r="K36" s="13">
        <v>44703</v>
      </c>
      <c r="L36" s="14"/>
      <c r="M36" s="13">
        <v>44731</v>
      </c>
      <c r="N36" s="14"/>
      <c r="O36" s="13">
        <v>44759</v>
      </c>
      <c r="P36" s="14"/>
    </row>
    <row r="37" spans="1:19" ht="18" x14ac:dyDescent="0.25">
      <c r="A37" s="2" t="s">
        <v>0</v>
      </c>
      <c r="B37" s="2" t="s">
        <v>1</v>
      </c>
      <c r="C37" s="2" t="s">
        <v>4</v>
      </c>
      <c r="D37" s="2" t="s">
        <v>2</v>
      </c>
      <c r="E37" s="5" t="s">
        <v>5</v>
      </c>
      <c r="F37" s="5" t="s">
        <v>6</v>
      </c>
      <c r="G37" s="5" t="s">
        <v>8</v>
      </c>
      <c r="H37" s="5" t="s">
        <v>6</v>
      </c>
      <c r="I37" s="5" t="s">
        <v>5</v>
      </c>
      <c r="J37" s="5" t="s">
        <v>6</v>
      </c>
      <c r="K37" s="5" t="s">
        <v>5</v>
      </c>
      <c r="L37" s="5" t="s">
        <v>6</v>
      </c>
      <c r="M37" s="5" t="s">
        <v>5</v>
      </c>
      <c r="N37" s="5" t="s">
        <v>6</v>
      </c>
      <c r="O37" s="5" t="s">
        <v>5</v>
      </c>
      <c r="P37" s="5" t="s">
        <v>6</v>
      </c>
      <c r="Q37" s="4" t="s">
        <v>9</v>
      </c>
    </row>
    <row r="38" spans="1:19" x14ac:dyDescent="0.25">
      <c r="A38" s="5">
        <v>1</v>
      </c>
      <c r="B38" s="3">
        <v>237</v>
      </c>
      <c r="C38" s="3" t="s">
        <v>56</v>
      </c>
      <c r="D38" s="3" t="s">
        <v>16</v>
      </c>
      <c r="E38" s="3">
        <v>220</v>
      </c>
      <c r="F38" s="3">
        <v>220</v>
      </c>
      <c r="G38" s="3"/>
      <c r="H38" s="3"/>
      <c r="I38" s="3">
        <v>250</v>
      </c>
      <c r="J38" s="3">
        <v>250</v>
      </c>
      <c r="K38" s="3">
        <v>250</v>
      </c>
      <c r="L38" s="3">
        <v>250</v>
      </c>
      <c r="M38" s="3">
        <v>250</v>
      </c>
      <c r="N38" s="3">
        <v>250</v>
      </c>
      <c r="O38" s="3"/>
      <c r="P38" s="3"/>
      <c r="Q38" s="3">
        <f>SUM(E38:P38)</f>
        <v>1940</v>
      </c>
    </row>
    <row r="39" spans="1:19" x14ac:dyDescent="0.25">
      <c r="A39" s="5">
        <v>2</v>
      </c>
      <c r="B39" s="3">
        <v>54</v>
      </c>
      <c r="C39" s="3" t="s">
        <v>18</v>
      </c>
      <c r="D39" s="3" t="s">
        <v>16</v>
      </c>
      <c r="E39" s="3">
        <v>150</v>
      </c>
      <c r="F39" s="3">
        <v>160</v>
      </c>
      <c r="G39" s="3"/>
      <c r="H39" s="3"/>
      <c r="I39" s="3">
        <v>150</v>
      </c>
      <c r="J39" s="3">
        <v>160</v>
      </c>
      <c r="K39" s="3">
        <v>200</v>
      </c>
      <c r="L39" s="3">
        <v>180</v>
      </c>
      <c r="M39" s="3">
        <v>180</v>
      </c>
      <c r="N39" s="3">
        <v>200</v>
      </c>
      <c r="O39" s="3"/>
      <c r="P39" s="3"/>
      <c r="Q39" s="3">
        <f>SUM(E39:P39)</f>
        <v>1380</v>
      </c>
    </row>
    <row r="40" spans="1:19" x14ac:dyDescent="0.25">
      <c r="A40" s="5">
        <v>3</v>
      </c>
      <c r="B40" s="3">
        <v>9</v>
      </c>
      <c r="C40" s="3" t="s">
        <v>63</v>
      </c>
      <c r="D40" s="3" t="s">
        <v>36</v>
      </c>
      <c r="E40" s="3">
        <v>120</v>
      </c>
      <c r="F40" s="3">
        <v>150</v>
      </c>
      <c r="G40" s="3"/>
      <c r="H40" s="3"/>
      <c r="I40" s="3">
        <v>200</v>
      </c>
      <c r="J40" s="3">
        <v>140</v>
      </c>
      <c r="K40" s="3">
        <v>160</v>
      </c>
      <c r="L40" s="3">
        <v>160</v>
      </c>
      <c r="M40" s="3">
        <v>200</v>
      </c>
      <c r="N40" s="3">
        <v>220</v>
      </c>
      <c r="O40" s="3"/>
      <c r="P40" s="3"/>
      <c r="Q40" s="3">
        <f>SUM(E40:P40)</f>
        <v>1350</v>
      </c>
    </row>
    <row r="41" spans="1:19" x14ac:dyDescent="0.25">
      <c r="A41" s="5">
        <v>4</v>
      </c>
      <c r="B41" s="3">
        <v>182</v>
      </c>
      <c r="C41" s="3" t="s">
        <v>22</v>
      </c>
      <c r="D41" s="3" t="s">
        <v>23</v>
      </c>
      <c r="E41" s="3">
        <v>90</v>
      </c>
      <c r="F41" s="3">
        <v>130</v>
      </c>
      <c r="G41" s="3"/>
      <c r="H41" s="3"/>
      <c r="I41" s="3">
        <v>130</v>
      </c>
      <c r="J41" s="3">
        <v>130</v>
      </c>
      <c r="K41" s="3">
        <v>130</v>
      </c>
      <c r="L41" s="3">
        <v>120</v>
      </c>
      <c r="M41" s="3">
        <v>160</v>
      </c>
      <c r="N41" s="3">
        <v>180</v>
      </c>
      <c r="O41" s="3"/>
      <c r="P41" s="3"/>
      <c r="Q41" s="3">
        <f>SUM(E41:P41)</f>
        <v>1070</v>
      </c>
    </row>
    <row r="42" spans="1:19" x14ac:dyDescent="0.25">
      <c r="A42" s="5">
        <v>5</v>
      </c>
      <c r="B42" s="3">
        <v>296</v>
      </c>
      <c r="C42" s="3" t="s">
        <v>111</v>
      </c>
      <c r="D42" s="3" t="s">
        <v>106</v>
      </c>
      <c r="E42" s="3"/>
      <c r="F42" s="3"/>
      <c r="G42" s="3"/>
      <c r="H42" s="3"/>
      <c r="I42" s="3">
        <v>160</v>
      </c>
      <c r="J42" s="3">
        <v>210</v>
      </c>
      <c r="K42" s="3">
        <v>150</v>
      </c>
      <c r="L42" s="3">
        <v>140</v>
      </c>
      <c r="M42" s="3">
        <v>220</v>
      </c>
      <c r="N42" s="3">
        <v>150</v>
      </c>
      <c r="O42" s="3"/>
      <c r="P42" s="3"/>
      <c r="Q42" s="3">
        <f>SUM(I42:P42)</f>
        <v>1030</v>
      </c>
    </row>
    <row r="43" spans="1:19" x14ac:dyDescent="0.25">
      <c r="A43" s="5">
        <v>6</v>
      </c>
      <c r="B43" s="3">
        <v>193</v>
      </c>
      <c r="C43" s="3" t="s">
        <v>58</v>
      </c>
      <c r="D43" s="3" t="s">
        <v>59</v>
      </c>
      <c r="E43" s="3">
        <v>180</v>
      </c>
      <c r="F43" s="3">
        <v>250</v>
      </c>
      <c r="G43" s="3"/>
      <c r="H43" s="3"/>
      <c r="I43" s="3">
        <v>220</v>
      </c>
      <c r="J43" s="3">
        <v>220</v>
      </c>
      <c r="K43" s="3"/>
      <c r="L43" s="3"/>
      <c r="M43" s="3"/>
      <c r="N43" s="3"/>
      <c r="O43" s="3"/>
      <c r="P43" s="3"/>
      <c r="Q43" s="3">
        <f>SUM(E43:P43)</f>
        <v>870</v>
      </c>
    </row>
    <row r="44" spans="1:19" x14ac:dyDescent="0.25">
      <c r="A44" s="5">
        <v>7</v>
      </c>
      <c r="B44" s="3">
        <v>47</v>
      </c>
      <c r="C44" s="3" t="s">
        <v>55</v>
      </c>
      <c r="D44" s="3" t="s">
        <v>23</v>
      </c>
      <c r="E44" s="3">
        <v>250</v>
      </c>
      <c r="F44" s="3">
        <v>200</v>
      </c>
      <c r="G44" s="3"/>
      <c r="H44" s="3"/>
      <c r="I44" s="3"/>
      <c r="J44" s="3"/>
      <c r="K44" s="3">
        <v>180</v>
      </c>
      <c r="L44" s="3">
        <v>200</v>
      </c>
      <c r="M44" s="3"/>
      <c r="N44" s="3"/>
      <c r="O44" s="3"/>
      <c r="P44" s="3"/>
      <c r="Q44" s="3">
        <f>SUM(E44:P44)</f>
        <v>830</v>
      </c>
    </row>
    <row r="45" spans="1:19" x14ac:dyDescent="0.25">
      <c r="A45" s="5">
        <v>8</v>
      </c>
      <c r="B45" s="3">
        <v>533</v>
      </c>
      <c r="C45" s="3" t="s">
        <v>60</v>
      </c>
      <c r="D45" s="3" t="s">
        <v>16</v>
      </c>
      <c r="E45" s="3">
        <v>160</v>
      </c>
      <c r="F45" s="3">
        <v>180</v>
      </c>
      <c r="G45" s="3"/>
      <c r="H45" s="3"/>
      <c r="I45" s="3">
        <v>0</v>
      </c>
      <c r="J45" s="3">
        <v>150</v>
      </c>
      <c r="K45" s="3">
        <v>140</v>
      </c>
      <c r="L45" s="3">
        <v>150</v>
      </c>
      <c r="M45" s="3"/>
      <c r="N45" s="3"/>
      <c r="O45" s="3"/>
      <c r="P45" s="3"/>
      <c r="Q45" s="3">
        <f>SUM(E45:P45)</f>
        <v>780</v>
      </c>
    </row>
    <row r="46" spans="1:19" x14ac:dyDescent="0.25">
      <c r="A46" s="5">
        <v>9</v>
      </c>
      <c r="B46" s="3">
        <v>151</v>
      </c>
      <c r="C46" s="3" t="s">
        <v>66</v>
      </c>
      <c r="D46" s="3" t="s">
        <v>16</v>
      </c>
      <c r="E46" s="3">
        <v>95</v>
      </c>
      <c r="F46" s="3">
        <v>95</v>
      </c>
      <c r="G46" s="3"/>
      <c r="H46" s="3"/>
      <c r="I46" s="3">
        <v>100</v>
      </c>
      <c r="J46" s="3">
        <v>110</v>
      </c>
      <c r="K46" s="3"/>
      <c r="L46" s="3"/>
      <c r="M46" s="3">
        <v>150</v>
      </c>
      <c r="N46" s="3">
        <v>160</v>
      </c>
      <c r="O46" s="3"/>
      <c r="P46" s="3"/>
      <c r="Q46" s="3">
        <f>SUM(E46:P46)</f>
        <v>710</v>
      </c>
    </row>
    <row r="47" spans="1:19" x14ac:dyDescent="0.25">
      <c r="A47" s="5">
        <v>10</v>
      </c>
      <c r="B47" s="3">
        <v>45</v>
      </c>
      <c r="C47" s="3" t="s">
        <v>65</v>
      </c>
      <c r="D47" s="3" t="s">
        <v>16</v>
      </c>
      <c r="E47" s="3">
        <v>100</v>
      </c>
      <c r="F47" s="3">
        <v>110</v>
      </c>
      <c r="G47" s="3"/>
      <c r="H47" s="3"/>
      <c r="I47" s="3">
        <v>120</v>
      </c>
      <c r="J47" s="3">
        <v>120</v>
      </c>
      <c r="K47" s="3"/>
      <c r="L47" s="3"/>
      <c r="M47" s="3"/>
      <c r="N47" s="3"/>
      <c r="O47" s="3"/>
      <c r="P47" s="3"/>
      <c r="Q47" s="3">
        <f>SUM(E47:P47)</f>
        <v>450</v>
      </c>
    </row>
    <row r="48" spans="1:19" x14ac:dyDescent="0.25">
      <c r="A48" s="5">
        <v>11</v>
      </c>
      <c r="B48" s="3">
        <v>773</v>
      </c>
      <c r="C48" s="3" t="s">
        <v>129</v>
      </c>
      <c r="D48" s="3" t="s">
        <v>117</v>
      </c>
      <c r="E48" s="3"/>
      <c r="F48" s="3"/>
      <c r="G48" s="3"/>
      <c r="H48" s="3"/>
      <c r="I48" s="3"/>
      <c r="J48" s="3"/>
      <c r="K48" s="3">
        <v>220</v>
      </c>
      <c r="L48" s="3">
        <v>220</v>
      </c>
      <c r="M48" s="3"/>
      <c r="N48" s="3"/>
      <c r="O48" s="3"/>
      <c r="P48" s="3"/>
      <c r="Q48" s="3">
        <f>SUM(K48:P48)</f>
        <v>440</v>
      </c>
    </row>
    <row r="49" spans="1:17" x14ac:dyDescent="0.25">
      <c r="A49" s="5">
        <v>12</v>
      </c>
      <c r="B49" s="3">
        <v>27</v>
      </c>
      <c r="C49" s="3" t="s">
        <v>67</v>
      </c>
      <c r="D49" s="3" t="s">
        <v>16</v>
      </c>
      <c r="E49" s="3">
        <v>87</v>
      </c>
      <c r="F49" s="3">
        <v>90</v>
      </c>
      <c r="G49" s="3"/>
      <c r="H49" s="3"/>
      <c r="I49" s="3">
        <v>95</v>
      </c>
      <c r="J49" s="3">
        <v>95</v>
      </c>
      <c r="K49" s="3"/>
      <c r="L49" s="3"/>
      <c r="M49" s="3"/>
      <c r="N49" s="3"/>
      <c r="O49" s="3"/>
      <c r="P49" s="3"/>
      <c r="Q49" s="3">
        <f>SUM(E49:P49)</f>
        <v>367</v>
      </c>
    </row>
    <row r="50" spans="1:17" x14ac:dyDescent="0.25">
      <c r="A50" s="5">
        <v>13</v>
      </c>
      <c r="B50" s="3">
        <v>51</v>
      </c>
      <c r="C50" s="3" t="s">
        <v>110</v>
      </c>
      <c r="D50" s="3" t="s">
        <v>59</v>
      </c>
      <c r="E50" s="3"/>
      <c r="F50" s="3"/>
      <c r="G50" s="3"/>
      <c r="H50" s="3"/>
      <c r="I50" s="3">
        <v>180</v>
      </c>
      <c r="J50" s="3">
        <v>180</v>
      </c>
      <c r="K50" s="3"/>
      <c r="L50" s="3"/>
      <c r="M50" s="3"/>
      <c r="N50" s="3"/>
      <c r="O50" s="3"/>
      <c r="P50" s="3"/>
      <c r="Q50" s="3">
        <f>SUM(I50:P50)</f>
        <v>360</v>
      </c>
    </row>
    <row r="51" spans="1:17" x14ac:dyDescent="0.25">
      <c r="A51" s="5">
        <v>14</v>
      </c>
      <c r="B51" s="3">
        <v>210</v>
      </c>
      <c r="C51" s="3" t="s">
        <v>113</v>
      </c>
      <c r="D51" s="3" t="s">
        <v>51</v>
      </c>
      <c r="E51" s="3"/>
      <c r="F51" s="3"/>
      <c r="G51" s="3"/>
      <c r="H51" s="3"/>
      <c r="I51" s="3">
        <v>110</v>
      </c>
      <c r="J51" s="3">
        <v>200</v>
      </c>
      <c r="K51" s="3"/>
      <c r="L51" s="3"/>
      <c r="M51" s="3"/>
      <c r="N51" s="3"/>
      <c r="O51" s="3"/>
      <c r="P51" s="3"/>
      <c r="Q51" s="3">
        <f>SUM(I51:P51)</f>
        <v>310</v>
      </c>
    </row>
    <row r="52" spans="1:17" x14ac:dyDescent="0.25">
      <c r="A52" s="5">
        <v>15</v>
      </c>
      <c r="B52" s="3">
        <v>497</v>
      </c>
      <c r="C52" s="3" t="s">
        <v>61</v>
      </c>
      <c r="D52" s="3" t="s">
        <v>16</v>
      </c>
      <c r="E52" s="3">
        <v>140</v>
      </c>
      <c r="F52" s="3">
        <v>140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f>SUM(E52:P52)</f>
        <v>280</v>
      </c>
    </row>
    <row r="53" spans="1:17" x14ac:dyDescent="0.25">
      <c r="A53" s="3">
        <v>16</v>
      </c>
      <c r="B53" s="3">
        <v>171</v>
      </c>
      <c r="C53" s="3" t="s">
        <v>62</v>
      </c>
      <c r="D53" s="3" t="s">
        <v>16</v>
      </c>
      <c r="E53" s="3">
        <v>130</v>
      </c>
      <c r="F53" s="3">
        <v>120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>
        <f>SUM(E53:P53)</f>
        <v>250</v>
      </c>
    </row>
    <row r="54" spans="1:17" x14ac:dyDescent="0.25">
      <c r="A54" s="3">
        <v>17</v>
      </c>
      <c r="B54" s="3">
        <v>105</v>
      </c>
      <c r="C54" s="3" t="s">
        <v>130</v>
      </c>
      <c r="D54" s="3" t="s">
        <v>16</v>
      </c>
      <c r="E54" s="3"/>
      <c r="F54" s="3"/>
      <c r="G54" s="3"/>
      <c r="H54" s="3"/>
      <c r="I54" s="3"/>
      <c r="J54" s="3"/>
      <c r="K54" s="3">
        <v>120</v>
      </c>
      <c r="L54" s="3">
        <v>130</v>
      </c>
      <c r="M54" s="3"/>
      <c r="N54" s="3"/>
      <c r="O54" s="3"/>
      <c r="P54" s="3"/>
      <c r="Q54" s="3">
        <f>SUM(K54:P54)</f>
        <v>250</v>
      </c>
    </row>
    <row r="55" spans="1:17" x14ac:dyDescent="0.25">
      <c r="A55" s="3">
        <v>18</v>
      </c>
      <c r="B55" s="3">
        <v>55</v>
      </c>
      <c r="C55" s="3" t="s">
        <v>112</v>
      </c>
      <c r="D55" s="3" t="s">
        <v>106</v>
      </c>
      <c r="E55" s="3"/>
      <c r="F55" s="3"/>
      <c r="G55" s="3"/>
      <c r="H55" s="3"/>
      <c r="I55" s="3">
        <v>140</v>
      </c>
      <c r="J55" s="3">
        <v>100</v>
      </c>
      <c r="K55" s="3"/>
      <c r="L55" s="3"/>
      <c r="M55" s="3"/>
      <c r="N55" s="3"/>
      <c r="O55" s="3"/>
      <c r="P55" s="3"/>
      <c r="Q55" s="3">
        <f>SUM(I55:P55)</f>
        <v>240</v>
      </c>
    </row>
    <row r="56" spans="1:17" x14ac:dyDescent="0.25">
      <c r="A56" s="3">
        <v>19</v>
      </c>
      <c r="B56" s="3">
        <v>833</v>
      </c>
      <c r="C56" s="3" t="s">
        <v>64</v>
      </c>
      <c r="D56" s="3" t="s">
        <v>49</v>
      </c>
      <c r="E56" s="3">
        <v>110</v>
      </c>
      <c r="F56" s="3">
        <v>100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f>SUM(E56:P56)</f>
        <v>210</v>
      </c>
    </row>
    <row r="57" spans="1:17" x14ac:dyDescent="0.25">
      <c r="A57" s="3">
        <v>20</v>
      </c>
      <c r="B57" s="3">
        <v>259</v>
      </c>
      <c r="C57" s="3" t="s">
        <v>57</v>
      </c>
      <c r="D57" s="3" t="s">
        <v>23</v>
      </c>
      <c r="E57" s="3">
        <v>200</v>
      </c>
      <c r="F57" s="3">
        <v>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>
        <f>SUM(E57:P57)</f>
        <v>200</v>
      </c>
    </row>
    <row r="58" spans="1:17" x14ac:dyDescent="0.25">
      <c r="A58" s="3">
        <v>21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5" spans="1:19" ht="15.75" thickBot="1" x14ac:dyDescent="0.3"/>
    <row r="66" spans="1:19" ht="36" customHeight="1" thickBot="1" x14ac:dyDescent="0.6">
      <c r="D66" s="7" t="s">
        <v>41</v>
      </c>
      <c r="E66" s="11" t="s">
        <v>40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19" ht="15.75" hidden="1" thickBot="1" x14ac:dyDescent="0.3"/>
    <row r="68" spans="1:19" ht="81" customHeight="1" thickBot="1" x14ac:dyDescent="0.3">
      <c r="E68" s="18" t="s">
        <v>44</v>
      </c>
      <c r="F68" s="19"/>
      <c r="G68" s="18" t="s">
        <v>7</v>
      </c>
      <c r="H68" s="19"/>
      <c r="I68" s="18" t="s">
        <v>3</v>
      </c>
      <c r="J68" s="19"/>
      <c r="K68" s="18" t="s">
        <v>3</v>
      </c>
      <c r="L68" s="19"/>
      <c r="M68" s="18" t="s">
        <v>38</v>
      </c>
      <c r="N68" s="19"/>
      <c r="O68" s="18" t="s">
        <v>39</v>
      </c>
      <c r="P68" s="19"/>
    </row>
    <row r="69" spans="1:19" ht="15.75" thickBot="1" x14ac:dyDescent="0.3">
      <c r="E69" s="9">
        <v>44626</v>
      </c>
      <c r="F69" s="10"/>
      <c r="G69" s="9">
        <v>44654</v>
      </c>
      <c r="H69" s="10"/>
      <c r="I69" s="9">
        <v>44669</v>
      </c>
      <c r="J69" s="10"/>
      <c r="K69" s="9">
        <v>44703</v>
      </c>
      <c r="L69" s="10"/>
      <c r="M69" s="9">
        <v>44731</v>
      </c>
      <c r="N69" s="10"/>
      <c r="O69" s="9">
        <v>44759</v>
      </c>
      <c r="P69" s="10"/>
    </row>
    <row r="70" spans="1:19" ht="18" x14ac:dyDescent="0.25">
      <c r="A70" s="2" t="s">
        <v>0</v>
      </c>
      <c r="B70" s="2" t="s">
        <v>1</v>
      </c>
      <c r="C70" s="2" t="s">
        <v>4</v>
      </c>
      <c r="D70" s="2" t="s">
        <v>2</v>
      </c>
      <c r="E70" s="5" t="s">
        <v>5</v>
      </c>
      <c r="F70" s="5" t="s">
        <v>6</v>
      </c>
      <c r="G70" s="5" t="s">
        <v>8</v>
      </c>
      <c r="H70" s="5" t="s">
        <v>6</v>
      </c>
      <c r="I70" s="5" t="s">
        <v>5</v>
      </c>
      <c r="J70" s="5" t="s">
        <v>6</v>
      </c>
      <c r="K70" s="5" t="s">
        <v>5</v>
      </c>
      <c r="L70" s="5" t="s">
        <v>6</v>
      </c>
      <c r="M70" s="5" t="s">
        <v>5</v>
      </c>
      <c r="N70" s="5" t="s">
        <v>6</v>
      </c>
      <c r="O70" s="5" t="s">
        <v>5</v>
      </c>
      <c r="P70" s="5" t="s">
        <v>6</v>
      </c>
      <c r="Q70" s="4" t="s">
        <v>9</v>
      </c>
    </row>
    <row r="71" spans="1:19" x14ac:dyDescent="0.25">
      <c r="A71" s="5">
        <v>1</v>
      </c>
      <c r="B71" s="3">
        <v>38</v>
      </c>
      <c r="C71" s="3" t="s">
        <v>15</v>
      </c>
      <c r="D71" s="3" t="s">
        <v>85</v>
      </c>
      <c r="E71" s="3">
        <v>200</v>
      </c>
      <c r="F71" s="3">
        <v>250</v>
      </c>
      <c r="G71" s="3"/>
      <c r="H71" s="3"/>
      <c r="I71" s="3">
        <v>220</v>
      </c>
      <c r="J71" s="3">
        <v>140</v>
      </c>
      <c r="K71" s="3">
        <v>110</v>
      </c>
      <c r="L71" s="3">
        <v>180</v>
      </c>
      <c r="M71" s="3">
        <v>250</v>
      </c>
      <c r="N71" s="3">
        <v>220</v>
      </c>
      <c r="O71" s="3"/>
      <c r="P71" s="3"/>
      <c r="Q71" s="3">
        <f t="shared" ref="Q71:Q76" si="0">SUM(E71:P71)</f>
        <v>1570</v>
      </c>
    </row>
    <row r="72" spans="1:19" x14ac:dyDescent="0.25">
      <c r="A72" s="5">
        <v>2</v>
      </c>
      <c r="B72" s="3">
        <v>73</v>
      </c>
      <c r="C72" s="3" t="s">
        <v>84</v>
      </c>
      <c r="D72" s="3" t="s">
        <v>71</v>
      </c>
      <c r="E72" s="3">
        <v>220</v>
      </c>
      <c r="F72" s="3">
        <v>130</v>
      </c>
      <c r="G72" s="3"/>
      <c r="H72" s="3"/>
      <c r="I72" s="3">
        <v>150</v>
      </c>
      <c r="J72" s="3">
        <v>200</v>
      </c>
      <c r="K72" s="3">
        <v>200</v>
      </c>
      <c r="L72" s="3">
        <v>250</v>
      </c>
      <c r="M72" s="3">
        <v>140</v>
      </c>
      <c r="N72" s="3">
        <v>180</v>
      </c>
      <c r="O72" s="3"/>
      <c r="P72" s="3"/>
      <c r="Q72" s="3">
        <f t="shared" si="0"/>
        <v>1470</v>
      </c>
    </row>
    <row r="73" spans="1:19" x14ac:dyDescent="0.25">
      <c r="A73" s="5">
        <v>3</v>
      </c>
      <c r="B73" s="3">
        <v>72</v>
      </c>
      <c r="C73" s="3" t="s">
        <v>83</v>
      </c>
      <c r="D73" s="3" t="s">
        <v>26</v>
      </c>
      <c r="E73" s="3">
        <v>250</v>
      </c>
      <c r="F73" s="3">
        <v>220</v>
      </c>
      <c r="G73" s="3"/>
      <c r="H73" s="3"/>
      <c r="I73" s="3">
        <v>130</v>
      </c>
      <c r="J73" s="3">
        <v>220</v>
      </c>
      <c r="K73" s="3">
        <v>130</v>
      </c>
      <c r="L73" s="3">
        <v>120</v>
      </c>
      <c r="M73" s="3">
        <v>200</v>
      </c>
      <c r="N73" s="3">
        <v>140</v>
      </c>
      <c r="O73" s="3"/>
      <c r="P73" s="3"/>
      <c r="Q73" s="3">
        <f t="shared" si="0"/>
        <v>1410</v>
      </c>
    </row>
    <row r="74" spans="1:19" x14ac:dyDescent="0.25">
      <c r="A74" s="5">
        <v>4</v>
      </c>
      <c r="B74" s="3">
        <v>188</v>
      </c>
      <c r="C74" s="3" t="s">
        <v>25</v>
      </c>
      <c r="D74" s="3" t="s">
        <v>89</v>
      </c>
      <c r="E74" s="3">
        <v>150</v>
      </c>
      <c r="F74" s="3">
        <v>150</v>
      </c>
      <c r="G74" s="3"/>
      <c r="H74" s="3"/>
      <c r="I74" s="3">
        <v>140</v>
      </c>
      <c r="J74" s="3">
        <v>150</v>
      </c>
      <c r="K74" s="3">
        <v>220</v>
      </c>
      <c r="L74" s="3">
        <v>220</v>
      </c>
      <c r="M74" s="3">
        <v>160</v>
      </c>
      <c r="N74" s="3">
        <v>200</v>
      </c>
      <c r="O74" s="3"/>
      <c r="P74" s="3"/>
      <c r="Q74" s="3">
        <f t="shared" si="0"/>
        <v>1390</v>
      </c>
    </row>
    <row r="75" spans="1:19" x14ac:dyDescent="0.25">
      <c r="A75" s="5">
        <v>5</v>
      </c>
      <c r="B75" s="3">
        <v>288</v>
      </c>
      <c r="C75" s="3" t="s">
        <v>86</v>
      </c>
      <c r="D75" s="3" t="s">
        <v>87</v>
      </c>
      <c r="E75" s="3">
        <v>180</v>
      </c>
      <c r="F75" s="3">
        <v>200</v>
      </c>
      <c r="G75" s="3"/>
      <c r="H75" s="3"/>
      <c r="I75" s="3">
        <v>120</v>
      </c>
      <c r="J75" s="3">
        <v>95</v>
      </c>
      <c r="K75" s="3">
        <v>120</v>
      </c>
      <c r="L75" s="3">
        <v>110</v>
      </c>
      <c r="M75" s="3">
        <v>110</v>
      </c>
      <c r="N75" s="3">
        <v>150</v>
      </c>
      <c r="O75" s="3"/>
      <c r="P75" s="3"/>
      <c r="Q75" s="3">
        <f t="shared" si="0"/>
        <v>1085</v>
      </c>
    </row>
    <row r="76" spans="1:19" x14ac:dyDescent="0.25">
      <c r="A76" s="5">
        <v>6</v>
      </c>
      <c r="B76" s="3">
        <v>19</v>
      </c>
      <c r="C76" s="3" t="s">
        <v>24</v>
      </c>
      <c r="D76" s="3" t="s">
        <v>88</v>
      </c>
      <c r="E76" s="3">
        <v>160</v>
      </c>
      <c r="F76" s="3">
        <v>180</v>
      </c>
      <c r="G76" s="3"/>
      <c r="H76" s="3"/>
      <c r="I76" s="3">
        <v>95</v>
      </c>
      <c r="J76" s="3">
        <v>110</v>
      </c>
      <c r="K76" s="3">
        <v>180</v>
      </c>
      <c r="L76" s="3">
        <v>160</v>
      </c>
      <c r="M76" s="3"/>
      <c r="N76" s="3"/>
      <c r="O76" s="3"/>
      <c r="P76" s="3"/>
      <c r="Q76" s="3">
        <f t="shared" si="0"/>
        <v>885</v>
      </c>
    </row>
    <row r="77" spans="1:19" x14ac:dyDescent="0.25">
      <c r="A77" s="5">
        <v>7</v>
      </c>
      <c r="B77" s="3">
        <v>242</v>
      </c>
      <c r="C77" s="3" t="s">
        <v>103</v>
      </c>
      <c r="D77" s="3" t="s">
        <v>104</v>
      </c>
      <c r="E77" s="3"/>
      <c r="F77" s="3"/>
      <c r="G77" s="3"/>
      <c r="H77" s="3"/>
      <c r="I77" s="3">
        <v>160</v>
      </c>
      <c r="J77" s="3">
        <v>130</v>
      </c>
      <c r="K77" s="3">
        <v>140</v>
      </c>
      <c r="L77" s="3">
        <v>130</v>
      </c>
      <c r="M77" s="3">
        <v>150</v>
      </c>
      <c r="N77" s="3">
        <v>160</v>
      </c>
      <c r="O77" s="3"/>
      <c r="P77" s="3"/>
      <c r="Q77" s="3">
        <f>SUM(I77:P77)</f>
        <v>870</v>
      </c>
    </row>
    <row r="78" spans="1:19" x14ac:dyDescent="0.25">
      <c r="A78" s="5">
        <v>8</v>
      </c>
      <c r="B78" s="3">
        <v>821</v>
      </c>
      <c r="C78" s="3" t="s">
        <v>101</v>
      </c>
      <c r="D78" s="3" t="s">
        <v>102</v>
      </c>
      <c r="E78" s="3"/>
      <c r="F78" s="3"/>
      <c r="G78" s="3"/>
      <c r="H78" s="3"/>
      <c r="I78" s="3">
        <v>200</v>
      </c>
      <c r="J78" s="3">
        <v>180</v>
      </c>
      <c r="K78" s="3"/>
      <c r="L78" s="3"/>
      <c r="M78" s="3">
        <v>220</v>
      </c>
      <c r="N78" s="3">
        <v>250</v>
      </c>
      <c r="O78" s="3"/>
      <c r="P78" s="3"/>
      <c r="Q78" s="3">
        <f>SUM(I78:P78)</f>
        <v>850</v>
      </c>
    </row>
    <row r="79" spans="1:19" x14ac:dyDescent="0.25">
      <c r="A79" s="5">
        <v>9</v>
      </c>
      <c r="B79" s="3">
        <v>333</v>
      </c>
      <c r="C79" s="3" t="s">
        <v>93</v>
      </c>
      <c r="D79" s="3" t="s">
        <v>87</v>
      </c>
      <c r="E79" s="3">
        <v>100</v>
      </c>
      <c r="F79" s="3">
        <v>140</v>
      </c>
      <c r="G79" s="3"/>
      <c r="H79" s="3"/>
      <c r="I79" s="3">
        <v>87</v>
      </c>
      <c r="J79" s="3">
        <v>100</v>
      </c>
      <c r="K79" s="3">
        <v>160</v>
      </c>
      <c r="L79" s="3">
        <v>200</v>
      </c>
      <c r="M79" s="3"/>
      <c r="N79" s="3"/>
      <c r="O79" s="3"/>
      <c r="P79" s="3"/>
      <c r="Q79" s="3">
        <f>SUM(E79:P79)</f>
        <v>787</v>
      </c>
    </row>
    <row r="80" spans="1:19" x14ac:dyDescent="0.25">
      <c r="A80" s="5">
        <v>10</v>
      </c>
      <c r="B80" s="3">
        <v>110</v>
      </c>
      <c r="C80" s="3" t="s">
        <v>19</v>
      </c>
      <c r="D80" s="3" t="s">
        <v>36</v>
      </c>
      <c r="E80" s="3">
        <v>90</v>
      </c>
      <c r="F80" s="3">
        <v>95</v>
      </c>
      <c r="G80" s="3"/>
      <c r="H80" s="3"/>
      <c r="I80" s="3">
        <v>84</v>
      </c>
      <c r="J80" s="3">
        <v>78</v>
      </c>
      <c r="K80" s="3">
        <v>90</v>
      </c>
      <c r="L80" s="3">
        <v>100</v>
      </c>
      <c r="M80" s="3">
        <v>120</v>
      </c>
      <c r="N80" s="3">
        <v>110</v>
      </c>
      <c r="O80" s="3"/>
      <c r="P80" s="3"/>
      <c r="Q80" s="3">
        <f>SUM(E80:P80)</f>
        <v>767</v>
      </c>
    </row>
    <row r="81" spans="1:17" x14ac:dyDescent="0.25">
      <c r="A81" s="5">
        <v>11</v>
      </c>
      <c r="B81" s="3">
        <v>239</v>
      </c>
      <c r="C81" s="3" t="s">
        <v>97</v>
      </c>
      <c r="D81" s="3" t="s">
        <v>36</v>
      </c>
      <c r="E81" s="3">
        <v>84</v>
      </c>
      <c r="F81" s="3">
        <v>84</v>
      </c>
      <c r="G81" s="3"/>
      <c r="H81" s="3"/>
      <c r="I81" s="3">
        <v>78</v>
      </c>
      <c r="J81" s="3">
        <v>80</v>
      </c>
      <c r="K81" s="3">
        <v>87</v>
      </c>
      <c r="L81" s="3">
        <v>90</v>
      </c>
      <c r="M81" s="3">
        <v>95</v>
      </c>
      <c r="N81" s="3">
        <v>100</v>
      </c>
      <c r="O81" s="3"/>
      <c r="P81" s="3"/>
      <c r="Q81" s="3">
        <f>SUM(E81:P81)</f>
        <v>698</v>
      </c>
    </row>
    <row r="82" spans="1:17" x14ac:dyDescent="0.25">
      <c r="A82" s="5">
        <v>12</v>
      </c>
      <c r="B82" s="3">
        <v>3</v>
      </c>
      <c r="C82" s="3" t="s">
        <v>105</v>
      </c>
      <c r="D82" s="3" t="s">
        <v>106</v>
      </c>
      <c r="E82" s="3"/>
      <c r="F82" s="3"/>
      <c r="G82" s="3"/>
      <c r="H82" s="3"/>
      <c r="I82" s="3">
        <v>110</v>
      </c>
      <c r="J82" s="3">
        <v>90</v>
      </c>
      <c r="K82" s="3">
        <v>100</v>
      </c>
      <c r="L82" s="3">
        <v>140</v>
      </c>
      <c r="M82" s="3">
        <v>90</v>
      </c>
      <c r="N82" s="3">
        <v>95</v>
      </c>
      <c r="O82" s="3"/>
      <c r="P82" s="3"/>
      <c r="Q82" s="3">
        <f>SUM(I82:P82)</f>
        <v>625</v>
      </c>
    </row>
    <row r="83" spans="1:17" x14ac:dyDescent="0.25">
      <c r="A83" s="5">
        <v>13</v>
      </c>
      <c r="B83" s="3">
        <v>250</v>
      </c>
      <c r="C83" s="3" t="s">
        <v>109</v>
      </c>
      <c r="D83" s="3" t="s">
        <v>71</v>
      </c>
      <c r="E83" s="3"/>
      <c r="F83" s="3"/>
      <c r="G83" s="3"/>
      <c r="H83" s="3"/>
      <c r="I83" s="3">
        <v>180</v>
      </c>
      <c r="J83" s="3">
        <v>160</v>
      </c>
      <c r="K83" s="3">
        <v>250</v>
      </c>
      <c r="L83" s="3">
        <v>0</v>
      </c>
      <c r="M83" s="3"/>
      <c r="N83" s="3"/>
      <c r="O83" s="3"/>
      <c r="P83" s="3"/>
      <c r="Q83" s="3">
        <f>SUM(I83:P83)</f>
        <v>590</v>
      </c>
    </row>
    <row r="84" spans="1:17" x14ac:dyDescent="0.25">
      <c r="A84" s="5">
        <v>14</v>
      </c>
      <c r="B84" s="3">
        <v>383</v>
      </c>
      <c r="C84" s="3" t="s">
        <v>99</v>
      </c>
      <c r="D84" s="3" t="s">
        <v>100</v>
      </c>
      <c r="E84" s="3"/>
      <c r="F84" s="3"/>
      <c r="G84" s="3"/>
      <c r="H84" s="3"/>
      <c r="I84" s="3">
        <v>250</v>
      </c>
      <c r="J84" s="3">
        <v>250</v>
      </c>
      <c r="K84" s="3"/>
      <c r="L84" s="3"/>
      <c r="M84" s="3"/>
      <c r="N84" s="3"/>
      <c r="O84" s="3"/>
      <c r="P84" s="3"/>
      <c r="Q84" s="3">
        <f>SUM(I84:P84)</f>
        <v>500</v>
      </c>
    </row>
    <row r="85" spans="1:17" x14ac:dyDescent="0.25">
      <c r="A85" s="5">
        <v>15</v>
      </c>
      <c r="B85" s="3">
        <v>778</v>
      </c>
      <c r="C85" s="3" t="s">
        <v>96</v>
      </c>
      <c r="D85" s="3" t="s">
        <v>59</v>
      </c>
      <c r="E85" s="3">
        <v>87</v>
      </c>
      <c r="F85" s="3">
        <v>110</v>
      </c>
      <c r="G85" s="3"/>
      <c r="H85" s="3"/>
      <c r="I85" s="3">
        <v>82</v>
      </c>
      <c r="J85" s="3">
        <v>84</v>
      </c>
      <c r="K85" s="3">
        <v>95</v>
      </c>
      <c r="L85" s="3">
        <v>0</v>
      </c>
      <c r="M85" s="3"/>
      <c r="N85" s="3"/>
      <c r="O85" s="3"/>
      <c r="P85" s="3"/>
      <c r="Q85" s="3">
        <f>SUM(E85:P85)</f>
        <v>458</v>
      </c>
    </row>
    <row r="86" spans="1:17" x14ac:dyDescent="0.25">
      <c r="A86" s="3">
        <v>16</v>
      </c>
      <c r="B86" s="3">
        <v>720</v>
      </c>
      <c r="C86" s="3" t="s">
        <v>92</v>
      </c>
      <c r="D86" s="3" t="s">
        <v>36</v>
      </c>
      <c r="E86" s="3">
        <v>110</v>
      </c>
      <c r="F86" s="3">
        <v>120</v>
      </c>
      <c r="G86" s="3"/>
      <c r="H86" s="3"/>
      <c r="I86" s="3">
        <v>90</v>
      </c>
      <c r="J86" s="3">
        <v>120</v>
      </c>
      <c r="K86" s="3"/>
      <c r="L86" s="3"/>
      <c r="M86" s="3"/>
      <c r="N86" s="3"/>
      <c r="O86" s="3"/>
      <c r="P86" s="3"/>
      <c r="Q86" s="3">
        <f>SUM(E86:P86)</f>
        <v>440</v>
      </c>
    </row>
    <row r="87" spans="1:17" x14ac:dyDescent="0.25">
      <c r="A87" s="3">
        <v>17</v>
      </c>
      <c r="B87" s="3">
        <v>22</v>
      </c>
      <c r="C87" s="3" t="s">
        <v>13</v>
      </c>
      <c r="D87" s="3" t="s">
        <v>68</v>
      </c>
      <c r="E87" s="3">
        <v>120</v>
      </c>
      <c r="F87" s="3">
        <v>87</v>
      </c>
      <c r="G87" s="3"/>
      <c r="H87" s="3"/>
      <c r="I87" s="3"/>
      <c r="J87" s="3"/>
      <c r="K87" s="3">
        <v>84</v>
      </c>
      <c r="L87" s="3">
        <v>95</v>
      </c>
      <c r="M87" s="3"/>
      <c r="N87" s="3"/>
      <c r="O87" s="3"/>
      <c r="P87" s="3"/>
      <c r="Q87" s="3">
        <f>SUM(E87:P87)</f>
        <v>386</v>
      </c>
    </row>
    <row r="88" spans="1:17" x14ac:dyDescent="0.25">
      <c r="A88" s="8">
        <v>18</v>
      </c>
      <c r="B88" s="3">
        <v>397</v>
      </c>
      <c r="C88" s="3" t="s">
        <v>132</v>
      </c>
      <c r="D88" s="3" t="s">
        <v>133</v>
      </c>
      <c r="E88" s="3"/>
      <c r="F88" s="3"/>
      <c r="G88" s="3"/>
      <c r="H88" s="3"/>
      <c r="I88" s="3"/>
      <c r="J88" s="3"/>
      <c r="K88" s="3"/>
      <c r="L88" s="3"/>
      <c r="M88" s="3">
        <v>180</v>
      </c>
      <c r="N88" s="3">
        <v>130</v>
      </c>
      <c r="O88" s="3"/>
      <c r="P88" s="3"/>
      <c r="Q88" s="3">
        <f>SUM(M88:P88)</f>
        <v>310</v>
      </c>
    </row>
    <row r="89" spans="1:17" x14ac:dyDescent="0.25">
      <c r="A89" s="3">
        <v>20</v>
      </c>
      <c r="B89" s="3">
        <v>969</v>
      </c>
      <c r="C89" s="3" t="s">
        <v>90</v>
      </c>
      <c r="D89" s="3" t="s">
        <v>21</v>
      </c>
      <c r="E89" s="3">
        <v>140</v>
      </c>
      <c r="F89" s="3">
        <v>160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>
        <f>SUM(E89:P89)</f>
        <v>300</v>
      </c>
    </row>
    <row r="90" spans="1:17" x14ac:dyDescent="0.25">
      <c r="A90" s="3">
        <v>21</v>
      </c>
      <c r="B90" s="3">
        <v>331</v>
      </c>
      <c r="C90" s="3" t="s">
        <v>126</v>
      </c>
      <c r="D90" s="3" t="s">
        <v>59</v>
      </c>
      <c r="E90" s="3"/>
      <c r="F90" s="3"/>
      <c r="G90" s="3"/>
      <c r="H90" s="3"/>
      <c r="I90" s="3"/>
      <c r="J90" s="3"/>
      <c r="K90" s="3">
        <v>150</v>
      </c>
      <c r="L90" s="3">
        <v>150</v>
      </c>
      <c r="M90" s="3"/>
      <c r="N90" s="3"/>
      <c r="O90" s="3"/>
      <c r="P90" s="3"/>
      <c r="Q90" s="3">
        <f>SUM(K90:P90)</f>
        <v>300</v>
      </c>
    </row>
    <row r="91" spans="1:17" x14ac:dyDescent="0.25">
      <c r="A91" s="3">
        <v>22</v>
      </c>
      <c r="B91" s="3">
        <v>271</v>
      </c>
      <c r="C91" s="3" t="s">
        <v>134</v>
      </c>
      <c r="D91" s="3" t="s">
        <v>102</v>
      </c>
      <c r="E91" s="3"/>
      <c r="F91" s="3"/>
      <c r="G91" s="3"/>
      <c r="H91" s="3"/>
      <c r="I91" s="3"/>
      <c r="J91" s="3"/>
      <c r="K91" s="3"/>
      <c r="L91" s="3"/>
      <c r="M91" s="3">
        <v>130</v>
      </c>
      <c r="N91" s="3">
        <v>120</v>
      </c>
      <c r="O91" s="3"/>
      <c r="P91" s="3"/>
      <c r="Q91" s="3">
        <f>SUM(M91:P91)</f>
        <v>250</v>
      </c>
    </row>
    <row r="92" spans="1:17" x14ac:dyDescent="0.25">
      <c r="A92" s="3">
        <v>23</v>
      </c>
      <c r="B92" s="3">
        <v>346</v>
      </c>
      <c r="C92" s="3" t="s">
        <v>91</v>
      </c>
      <c r="D92" s="3"/>
      <c r="E92" s="3">
        <v>130</v>
      </c>
      <c r="F92" s="3">
        <v>100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>
        <f>SUM(E92:P92)</f>
        <v>230</v>
      </c>
    </row>
    <row r="93" spans="1:17" x14ac:dyDescent="0.25">
      <c r="A93" s="3">
        <v>24</v>
      </c>
      <c r="B93" s="3">
        <v>36</v>
      </c>
      <c r="C93" s="3" t="s">
        <v>107</v>
      </c>
      <c r="D93" s="3" t="s">
        <v>29</v>
      </c>
      <c r="E93" s="3"/>
      <c r="F93" s="3"/>
      <c r="G93" s="3"/>
      <c r="H93" s="3"/>
      <c r="I93" s="3">
        <v>100</v>
      </c>
      <c r="J93" s="3">
        <v>87</v>
      </c>
      <c r="K93" s="3"/>
      <c r="L93" s="3"/>
      <c r="M93" s="3"/>
      <c r="N93" s="3"/>
      <c r="O93" s="3"/>
      <c r="P93" s="3"/>
      <c r="Q93" s="3">
        <f>SUM(I93:P93)</f>
        <v>187</v>
      </c>
    </row>
    <row r="94" spans="1:17" x14ac:dyDescent="0.25">
      <c r="A94" s="3">
        <v>25</v>
      </c>
      <c r="B94" s="3">
        <v>513</v>
      </c>
      <c r="C94" s="3" t="s">
        <v>94</v>
      </c>
      <c r="D94" s="3" t="s">
        <v>95</v>
      </c>
      <c r="E94" s="3">
        <v>95</v>
      </c>
      <c r="F94" s="3">
        <v>90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>
        <f>SUM(E94:P94)</f>
        <v>185</v>
      </c>
    </row>
    <row r="95" spans="1:17" ht="15.75" customHeight="1" x14ac:dyDescent="0.25">
      <c r="A95" s="3">
        <v>26</v>
      </c>
      <c r="B95" s="3">
        <v>78</v>
      </c>
      <c r="C95" s="3" t="s">
        <v>108</v>
      </c>
      <c r="D95" s="3" t="s">
        <v>16</v>
      </c>
      <c r="E95" s="3"/>
      <c r="F95" s="3"/>
      <c r="G95" s="3"/>
      <c r="H95" s="3"/>
      <c r="I95" s="3">
        <v>80</v>
      </c>
      <c r="J95" s="3">
        <v>82</v>
      </c>
      <c r="K95" s="3"/>
      <c r="L95" s="3"/>
      <c r="M95" s="3"/>
      <c r="N95" s="3"/>
      <c r="O95" s="3"/>
      <c r="P95" s="3"/>
      <c r="Q95" s="3">
        <f>SUM(I95:P95)</f>
        <v>162</v>
      </c>
    </row>
    <row r="96" spans="1:17" hidden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9" ht="15.75" customHeight="1" x14ac:dyDescent="0.25">
      <c r="A97" s="3">
        <v>27</v>
      </c>
      <c r="B97" s="3">
        <v>127</v>
      </c>
      <c r="C97" s="3" t="s">
        <v>135</v>
      </c>
      <c r="D97" s="3" t="s">
        <v>16</v>
      </c>
      <c r="E97" s="3"/>
      <c r="F97" s="3"/>
      <c r="G97" s="3"/>
      <c r="H97" s="3"/>
      <c r="I97" s="3"/>
      <c r="J97" s="3"/>
      <c r="K97" s="3"/>
      <c r="L97" s="3"/>
      <c r="M97" s="3">
        <v>100</v>
      </c>
      <c r="N97" s="3">
        <v>0</v>
      </c>
      <c r="O97" s="3"/>
      <c r="P97" s="3"/>
      <c r="Q97" s="3">
        <f>SUM(M97:P97)</f>
        <v>100</v>
      </c>
    </row>
    <row r="98" spans="1:19" x14ac:dyDescent="0.25">
      <c r="A98" s="3">
        <v>28</v>
      </c>
      <c r="B98" s="3">
        <v>77</v>
      </c>
      <c r="C98" s="3" t="s">
        <v>98</v>
      </c>
      <c r="D98" s="3" t="s">
        <v>36</v>
      </c>
      <c r="E98" s="3">
        <v>0</v>
      </c>
      <c r="F98" s="3">
        <v>82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>
        <f>SUM(E98:P98)</f>
        <v>82</v>
      </c>
    </row>
    <row r="99" spans="1:1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8" spans="1:19" ht="15.75" thickBot="1" x14ac:dyDescent="0.3"/>
    <row r="109" spans="1:19" ht="35.25" customHeight="1" thickBot="1" x14ac:dyDescent="0.6">
      <c r="D109" s="7" t="s">
        <v>45</v>
      </c>
      <c r="E109" s="15" t="s">
        <v>40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7"/>
    </row>
    <row r="110" spans="1:19" ht="15.75" hidden="1" thickBot="1" x14ac:dyDescent="0.3"/>
    <row r="111" spans="1:19" ht="80.25" customHeight="1" thickBot="1" x14ac:dyDescent="0.3">
      <c r="E111" s="18" t="s">
        <v>37</v>
      </c>
      <c r="F111" s="19"/>
      <c r="G111" s="18" t="s">
        <v>7</v>
      </c>
      <c r="H111" s="19"/>
      <c r="I111" s="18" t="s">
        <v>3</v>
      </c>
      <c r="J111" s="19"/>
      <c r="K111" s="18" t="s">
        <v>3</v>
      </c>
      <c r="L111" s="19"/>
      <c r="M111" s="18" t="s">
        <v>38</v>
      </c>
      <c r="N111" s="19"/>
      <c r="O111" s="18" t="s">
        <v>39</v>
      </c>
      <c r="P111" s="19"/>
    </row>
    <row r="112" spans="1:19" ht="15.75" thickBot="1" x14ac:dyDescent="0.3">
      <c r="E112" s="9">
        <v>44626</v>
      </c>
      <c r="F112" s="10"/>
      <c r="G112" s="9">
        <v>44654</v>
      </c>
      <c r="H112" s="10"/>
      <c r="I112" s="9">
        <v>44669</v>
      </c>
      <c r="J112" s="10"/>
      <c r="K112" s="9">
        <v>44703</v>
      </c>
      <c r="L112" s="10"/>
      <c r="M112" s="9">
        <v>44731</v>
      </c>
      <c r="N112" s="10"/>
      <c r="O112" s="9">
        <v>44759</v>
      </c>
      <c r="P112" s="10"/>
    </row>
    <row r="113" spans="1:17" ht="18" x14ac:dyDescent="0.25">
      <c r="A113" s="2" t="s">
        <v>0</v>
      </c>
      <c r="B113" s="2" t="s">
        <v>1</v>
      </c>
      <c r="C113" s="2" t="s">
        <v>4</v>
      </c>
      <c r="D113" s="2" t="s">
        <v>2</v>
      </c>
      <c r="E113" s="5" t="s">
        <v>5</v>
      </c>
      <c r="F113" s="5" t="s">
        <v>6</v>
      </c>
      <c r="G113" s="5" t="s">
        <v>8</v>
      </c>
      <c r="H113" s="5" t="s">
        <v>6</v>
      </c>
      <c r="I113" s="5" t="s">
        <v>5</v>
      </c>
      <c r="J113" s="5" t="s">
        <v>6</v>
      </c>
      <c r="K113" s="5" t="s">
        <v>5</v>
      </c>
      <c r="L113" s="5" t="s">
        <v>6</v>
      </c>
      <c r="M113" s="5" t="s">
        <v>5</v>
      </c>
      <c r="N113" s="5" t="s">
        <v>6</v>
      </c>
      <c r="O113" s="5" t="s">
        <v>5</v>
      </c>
      <c r="P113" s="5" t="s">
        <v>6</v>
      </c>
      <c r="Q113" s="4" t="s">
        <v>9</v>
      </c>
    </row>
    <row r="114" spans="1:17" x14ac:dyDescent="0.25">
      <c r="A114" s="5">
        <v>1</v>
      </c>
      <c r="B114" s="3">
        <v>390</v>
      </c>
      <c r="C114" s="3" t="s">
        <v>70</v>
      </c>
      <c r="D114" s="3" t="s">
        <v>71</v>
      </c>
      <c r="E114" s="3">
        <v>200</v>
      </c>
      <c r="F114" s="3">
        <v>250</v>
      </c>
      <c r="G114" s="3"/>
      <c r="H114" s="3"/>
      <c r="I114" s="3">
        <v>220</v>
      </c>
      <c r="J114" s="3">
        <v>220</v>
      </c>
      <c r="K114" s="3">
        <v>180</v>
      </c>
      <c r="L114" s="3">
        <v>200</v>
      </c>
      <c r="M114" s="3">
        <v>220</v>
      </c>
      <c r="N114" s="3">
        <v>200</v>
      </c>
      <c r="O114" s="3"/>
      <c r="P114" s="3"/>
      <c r="Q114" s="3">
        <f>SUM(E114:P114)</f>
        <v>1690</v>
      </c>
    </row>
    <row r="115" spans="1:17" x14ac:dyDescent="0.25">
      <c r="A115" s="5">
        <v>2</v>
      </c>
      <c r="B115" s="3">
        <v>26</v>
      </c>
      <c r="C115" s="3" t="s">
        <v>14</v>
      </c>
      <c r="D115" s="3" t="s">
        <v>68</v>
      </c>
      <c r="E115" s="3">
        <v>250</v>
      </c>
      <c r="F115" s="3">
        <v>140</v>
      </c>
      <c r="G115" s="3"/>
      <c r="H115" s="3"/>
      <c r="I115" s="3">
        <v>200</v>
      </c>
      <c r="J115" s="3">
        <v>200</v>
      </c>
      <c r="K115" s="3">
        <v>220</v>
      </c>
      <c r="L115" s="3">
        <v>220</v>
      </c>
      <c r="M115" s="3">
        <v>200</v>
      </c>
      <c r="N115" s="3">
        <v>220</v>
      </c>
      <c r="O115" s="3"/>
      <c r="P115" s="3"/>
      <c r="Q115" s="3">
        <f>SUM(E115:P115)</f>
        <v>1650</v>
      </c>
    </row>
    <row r="116" spans="1:17" x14ac:dyDescent="0.25">
      <c r="A116" s="5">
        <v>3</v>
      </c>
      <c r="B116" s="3">
        <v>62</v>
      </c>
      <c r="C116" s="3" t="s">
        <v>74</v>
      </c>
      <c r="D116" s="3" t="s">
        <v>75</v>
      </c>
      <c r="E116" s="3">
        <v>150</v>
      </c>
      <c r="F116" s="3">
        <v>200</v>
      </c>
      <c r="G116" s="3"/>
      <c r="H116" s="3"/>
      <c r="I116" s="3">
        <v>110</v>
      </c>
      <c r="J116" s="3">
        <v>140</v>
      </c>
      <c r="K116" s="3">
        <v>130</v>
      </c>
      <c r="L116" s="3">
        <v>150</v>
      </c>
      <c r="M116" s="3">
        <v>130</v>
      </c>
      <c r="N116" s="3">
        <v>150</v>
      </c>
      <c r="O116" s="3"/>
      <c r="P116" s="3"/>
      <c r="Q116" s="3">
        <f>SUM(E116:P116)</f>
        <v>1160</v>
      </c>
    </row>
    <row r="117" spans="1:17" x14ac:dyDescent="0.25">
      <c r="A117" s="5">
        <v>4</v>
      </c>
      <c r="B117" s="3">
        <v>252</v>
      </c>
      <c r="C117" s="3" t="s">
        <v>78</v>
      </c>
      <c r="D117" s="3" t="s">
        <v>29</v>
      </c>
      <c r="E117" s="3">
        <v>100</v>
      </c>
      <c r="F117" s="3">
        <v>100</v>
      </c>
      <c r="G117" s="3"/>
      <c r="H117" s="3"/>
      <c r="I117" s="3">
        <v>140</v>
      </c>
      <c r="J117" s="3">
        <v>160</v>
      </c>
      <c r="K117" s="3">
        <v>150</v>
      </c>
      <c r="L117" s="3">
        <v>160</v>
      </c>
      <c r="M117" s="3">
        <v>160</v>
      </c>
      <c r="N117" s="3">
        <v>180</v>
      </c>
      <c r="O117" s="3"/>
      <c r="P117" s="3"/>
      <c r="Q117" s="3">
        <f>SUM(E117:P117)</f>
        <v>1150</v>
      </c>
    </row>
    <row r="118" spans="1:17" x14ac:dyDescent="0.25">
      <c r="A118" s="5">
        <v>5</v>
      </c>
      <c r="B118" s="3">
        <v>207</v>
      </c>
      <c r="C118" s="3" t="s">
        <v>116</v>
      </c>
      <c r="D118" s="3" t="s">
        <v>117</v>
      </c>
      <c r="E118" s="3"/>
      <c r="F118" s="3"/>
      <c r="G118" s="3"/>
      <c r="H118" s="3"/>
      <c r="I118" s="3">
        <v>150</v>
      </c>
      <c r="J118" s="3">
        <v>100</v>
      </c>
      <c r="K118" s="3">
        <v>220</v>
      </c>
      <c r="L118" s="3">
        <v>180</v>
      </c>
      <c r="M118" s="3">
        <v>250</v>
      </c>
      <c r="N118" s="3">
        <v>250</v>
      </c>
      <c r="O118" s="3"/>
      <c r="P118" s="3"/>
      <c r="Q118" s="3">
        <f>SUM(I118:P118)</f>
        <v>1150</v>
      </c>
    </row>
    <row r="119" spans="1:17" x14ac:dyDescent="0.25">
      <c r="A119" s="5">
        <v>6</v>
      </c>
      <c r="B119" s="3">
        <v>249</v>
      </c>
      <c r="C119" s="3" t="s">
        <v>32</v>
      </c>
      <c r="D119" s="3" t="s">
        <v>69</v>
      </c>
      <c r="E119" s="3">
        <v>220</v>
      </c>
      <c r="F119" s="3">
        <v>220</v>
      </c>
      <c r="G119" s="3"/>
      <c r="H119" s="3"/>
      <c r="I119" s="3">
        <v>160</v>
      </c>
      <c r="J119" s="3">
        <v>180</v>
      </c>
      <c r="K119" s="3"/>
      <c r="L119" s="3"/>
      <c r="M119" s="3">
        <v>180</v>
      </c>
      <c r="N119" s="3">
        <v>160</v>
      </c>
      <c r="O119" s="3"/>
      <c r="P119" s="3"/>
      <c r="Q119" s="3">
        <f>SUM(E119:P119)</f>
        <v>1120</v>
      </c>
    </row>
    <row r="120" spans="1:17" x14ac:dyDescent="0.25">
      <c r="A120" s="5">
        <v>7</v>
      </c>
      <c r="B120" s="3">
        <v>701</v>
      </c>
      <c r="C120" s="3" t="s">
        <v>125</v>
      </c>
      <c r="D120" s="3" t="s">
        <v>79</v>
      </c>
      <c r="E120" s="3">
        <v>87</v>
      </c>
      <c r="F120" s="3">
        <v>90</v>
      </c>
      <c r="G120" s="3"/>
      <c r="H120" s="3"/>
      <c r="I120" s="3">
        <v>82</v>
      </c>
      <c r="J120" s="3">
        <v>95</v>
      </c>
      <c r="K120" s="3">
        <v>110</v>
      </c>
      <c r="L120" s="3">
        <v>140</v>
      </c>
      <c r="M120" s="3">
        <v>100</v>
      </c>
      <c r="N120" s="3">
        <v>100</v>
      </c>
      <c r="O120" s="3"/>
      <c r="P120" s="3"/>
      <c r="Q120" s="3">
        <f>SUM(E120:P120)</f>
        <v>804</v>
      </c>
    </row>
    <row r="121" spans="1:17" x14ac:dyDescent="0.25">
      <c r="A121" s="5">
        <v>8</v>
      </c>
      <c r="B121" s="3">
        <v>190</v>
      </c>
      <c r="C121" s="3" t="s">
        <v>118</v>
      </c>
      <c r="D121" s="3" t="s">
        <v>69</v>
      </c>
      <c r="E121" s="3">
        <v>130</v>
      </c>
      <c r="F121" s="3">
        <v>180</v>
      </c>
      <c r="G121" s="3"/>
      <c r="H121" s="3"/>
      <c r="I121" s="3">
        <v>120</v>
      </c>
      <c r="J121" s="3">
        <v>110</v>
      </c>
      <c r="K121" s="3">
        <v>160</v>
      </c>
      <c r="L121" s="3">
        <v>100</v>
      </c>
      <c r="M121" s="3"/>
      <c r="N121" s="3"/>
      <c r="O121" s="3"/>
      <c r="P121" s="3"/>
      <c r="Q121" s="3">
        <f>SUM(E121:P121)</f>
        <v>800</v>
      </c>
    </row>
    <row r="122" spans="1:17" x14ac:dyDescent="0.25">
      <c r="A122" s="5">
        <v>9</v>
      </c>
      <c r="B122" s="3">
        <v>226</v>
      </c>
      <c r="C122" s="3" t="s">
        <v>34</v>
      </c>
      <c r="D122" s="3" t="s">
        <v>35</v>
      </c>
      <c r="E122" s="3">
        <v>70</v>
      </c>
      <c r="F122" s="3">
        <v>0</v>
      </c>
      <c r="G122" s="3"/>
      <c r="H122" s="3"/>
      <c r="I122" s="3">
        <v>76</v>
      </c>
      <c r="J122" s="3">
        <v>74</v>
      </c>
      <c r="K122" s="3">
        <v>100</v>
      </c>
      <c r="L122" s="3">
        <v>95</v>
      </c>
      <c r="M122" s="3">
        <v>150</v>
      </c>
      <c r="N122" s="3">
        <v>120</v>
      </c>
      <c r="O122" s="3"/>
      <c r="P122" s="3"/>
      <c r="Q122" s="3">
        <f>SUM(E122:P122)</f>
        <v>685</v>
      </c>
    </row>
    <row r="123" spans="1:17" x14ac:dyDescent="0.25">
      <c r="A123" s="5">
        <v>10</v>
      </c>
      <c r="B123" s="3">
        <v>21</v>
      </c>
      <c r="C123" s="3" t="s">
        <v>33</v>
      </c>
      <c r="D123" s="3" t="s">
        <v>75</v>
      </c>
      <c r="E123" s="3">
        <v>72</v>
      </c>
      <c r="F123" s="3">
        <v>82</v>
      </c>
      <c r="G123" s="3"/>
      <c r="H123" s="3"/>
      <c r="I123" s="3"/>
      <c r="J123" s="3"/>
      <c r="K123" s="3">
        <v>95</v>
      </c>
      <c r="L123" s="3">
        <v>120</v>
      </c>
      <c r="M123" s="3">
        <v>140</v>
      </c>
      <c r="N123" s="3">
        <v>130</v>
      </c>
      <c r="O123" s="3"/>
      <c r="P123" s="3"/>
      <c r="Q123" s="3">
        <f>SUM(E123:P123)</f>
        <v>639</v>
      </c>
    </row>
    <row r="124" spans="1:17" x14ac:dyDescent="0.25">
      <c r="A124" s="5">
        <v>11</v>
      </c>
      <c r="B124" s="3">
        <v>310</v>
      </c>
      <c r="C124" s="3" t="s">
        <v>72</v>
      </c>
      <c r="D124" s="3" t="s">
        <v>29</v>
      </c>
      <c r="E124" s="3">
        <v>160</v>
      </c>
      <c r="F124" s="3">
        <v>0</v>
      </c>
      <c r="G124" s="3"/>
      <c r="H124" s="3"/>
      <c r="I124" s="3">
        <v>100</v>
      </c>
      <c r="J124" s="3">
        <v>120</v>
      </c>
      <c r="K124" s="3">
        <v>120</v>
      </c>
      <c r="L124" s="3">
        <v>84</v>
      </c>
      <c r="M124" s="3"/>
      <c r="N124" s="3"/>
      <c r="O124" s="3"/>
      <c r="P124" s="3"/>
      <c r="Q124" s="3">
        <f>SUM(E124:P124)</f>
        <v>584</v>
      </c>
    </row>
    <row r="125" spans="1:17" x14ac:dyDescent="0.25">
      <c r="A125" s="5">
        <v>12</v>
      </c>
      <c r="B125" s="3">
        <v>522</v>
      </c>
      <c r="C125" s="3" t="s">
        <v>76</v>
      </c>
      <c r="D125" s="3" t="s">
        <v>36</v>
      </c>
      <c r="E125" s="3">
        <v>140</v>
      </c>
      <c r="F125" s="3">
        <v>160</v>
      </c>
      <c r="G125" s="3"/>
      <c r="H125" s="3"/>
      <c r="I125" s="3">
        <v>130</v>
      </c>
      <c r="J125" s="3">
        <v>130</v>
      </c>
      <c r="K125" s="3"/>
      <c r="L125" s="3"/>
      <c r="M125" s="3"/>
      <c r="N125" s="3"/>
      <c r="O125" s="3"/>
      <c r="P125" s="3"/>
      <c r="Q125" s="3">
        <f>SUM(E125:P125)</f>
        <v>560</v>
      </c>
    </row>
    <row r="126" spans="1:17" x14ac:dyDescent="0.25">
      <c r="A126" s="5">
        <v>13</v>
      </c>
      <c r="B126" s="3">
        <v>65</v>
      </c>
      <c r="C126" s="3" t="s">
        <v>12</v>
      </c>
      <c r="D126" s="3" t="s">
        <v>75</v>
      </c>
      <c r="E126" s="3">
        <v>110</v>
      </c>
      <c r="F126" s="3">
        <v>110</v>
      </c>
      <c r="G126" s="3"/>
      <c r="H126" s="3"/>
      <c r="I126" s="3">
        <v>180</v>
      </c>
      <c r="J126" s="3">
        <v>150</v>
      </c>
      <c r="K126" s="3"/>
      <c r="L126" s="3"/>
      <c r="M126" s="3"/>
      <c r="N126" s="3"/>
      <c r="O126" s="3"/>
      <c r="P126" s="3"/>
      <c r="Q126" s="3">
        <f>SUM(E126:P126)</f>
        <v>550</v>
      </c>
    </row>
    <row r="127" spans="1:17" x14ac:dyDescent="0.25">
      <c r="A127" s="5">
        <v>14</v>
      </c>
      <c r="B127" s="3">
        <v>16</v>
      </c>
      <c r="C127" s="3" t="s">
        <v>115</v>
      </c>
      <c r="D127" s="3" t="s">
        <v>54</v>
      </c>
      <c r="E127" s="3"/>
      <c r="F127" s="3"/>
      <c r="G127" s="3"/>
      <c r="H127" s="3"/>
      <c r="I127" s="3">
        <v>250</v>
      </c>
      <c r="J127" s="3">
        <v>250</v>
      </c>
      <c r="K127" s="3"/>
      <c r="L127" s="3"/>
      <c r="M127" s="3"/>
      <c r="N127" s="3"/>
      <c r="O127" s="3"/>
      <c r="P127" s="3"/>
      <c r="Q127" s="3">
        <f>SUM(I127:P127)</f>
        <v>500</v>
      </c>
    </row>
    <row r="128" spans="1:17" x14ac:dyDescent="0.25">
      <c r="A128" s="5">
        <v>15</v>
      </c>
      <c r="B128" s="3">
        <v>424</v>
      </c>
      <c r="C128" s="3" t="s">
        <v>127</v>
      </c>
      <c r="D128" s="3" t="s">
        <v>23</v>
      </c>
      <c r="E128" s="3"/>
      <c r="F128" s="3"/>
      <c r="G128" s="3"/>
      <c r="H128" s="3"/>
      <c r="I128" s="3"/>
      <c r="J128" s="3"/>
      <c r="K128" s="3">
        <v>250</v>
      </c>
      <c r="L128" s="3">
        <v>250</v>
      </c>
      <c r="M128" s="3"/>
      <c r="N128" s="3"/>
      <c r="O128" s="3"/>
      <c r="P128" s="3"/>
      <c r="Q128" s="3">
        <f>SUM(K128:P128)</f>
        <v>500</v>
      </c>
    </row>
    <row r="129" spans="1:17" x14ac:dyDescent="0.25">
      <c r="A129" s="3">
        <v>16</v>
      </c>
      <c r="B129" s="3">
        <v>147</v>
      </c>
      <c r="C129" s="3" t="s">
        <v>20</v>
      </c>
      <c r="D129" s="3" t="s">
        <v>21</v>
      </c>
      <c r="E129" s="3">
        <v>90</v>
      </c>
      <c r="F129" s="3">
        <v>120</v>
      </c>
      <c r="G129" s="3"/>
      <c r="H129" s="3"/>
      <c r="I129" s="3"/>
      <c r="J129" s="3"/>
      <c r="K129" s="3">
        <v>87</v>
      </c>
      <c r="L129" s="3">
        <v>130</v>
      </c>
      <c r="M129" s="3"/>
      <c r="N129" s="3"/>
      <c r="O129" s="3"/>
      <c r="P129" s="3"/>
      <c r="Q129" s="3">
        <f>SUM(E129:P129)</f>
        <v>427</v>
      </c>
    </row>
    <row r="130" spans="1:17" ht="15.75" customHeight="1" x14ac:dyDescent="0.25">
      <c r="A130" s="3">
        <v>17</v>
      </c>
      <c r="B130" s="3">
        <v>231</v>
      </c>
      <c r="C130" s="3" t="s">
        <v>11</v>
      </c>
      <c r="D130" s="3" t="s">
        <v>10</v>
      </c>
      <c r="E130" s="3">
        <v>95</v>
      </c>
      <c r="F130" s="3">
        <v>130</v>
      </c>
      <c r="G130" s="3"/>
      <c r="H130" s="3"/>
      <c r="I130" s="3">
        <v>84</v>
      </c>
      <c r="J130" s="3">
        <v>90</v>
      </c>
      <c r="K130" s="3"/>
      <c r="L130" s="3"/>
      <c r="M130" s="3"/>
      <c r="N130" s="3"/>
      <c r="O130" s="3"/>
      <c r="P130" s="3"/>
      <c r="Q130" s="3">
        <f>SUM(E130:P130)</f>
        <v>399</v>
      </c>
    </row>
    <row r="131" spans="1:17" x14ac:dyDescent="0.25">
      <c r="A131" s="3">
        <v>18</v>
      </c>
      <c r="B131" s="3">
        <v>177</v>
      </c>
      <c r="C131" s="3" t="s">
        <v>31</v>
      </c>
      <c r="D131" s="3" t="s">
        <v>28</v>
      </c>
      <c r="E131" s="3">
        <v>78</v>
      </c>
      <c r="F131" s="3">
        <v>87</v>
      </c>
      <c r="G131" s="3"/>
      <c r="H131" s="3"/>
      <c r="I131" s="3">
        <v>0</v>
      </c>
      <c r="J131" s="3">
        <v>0</v>
      </c>
      <c r="K131" s="3"/>
      <c r="L131" s="3"/>
      <c r="M131" s="3">
        <v>90</v>
      </c>
      <c r="N131" s="3">
        <v>110</v>
      </c>
      <c r="O131" s="3"/>
      <c r="P131" s="3"/>
      <c r="Q131" s="3">
        <f>SUM(E131:P131)</f>
        <v>365</v>
      </c>
    </row>
    <row r="132" spans="1:17" x14ac:dyDescent="0.25">
      <c r="A132" s="3">
        <v>19</v>
      </c>
      <c r="B132" s="3">
        <v>23</v>
      </c>
      <c r="C132" s="3" t="s">
        <v>122</v>
      </c>
      <c r="D132" s="3" t="s">
        <v>35</v>
      </c>
      <c r="E132" s="3"/>
      <c r="F132" s="3"/>
      <c r="G132" s="3"/>
      <c r="H132" s="3"/>
      <c r="I132" s="3">
        <v>78</v>
      </c>
      <c r="J132" s="3">
        <v>80</v>
      </c>
      <c r="K132" s="3"/>
      <c r="L132" s="3"/>
      <c r="M132" s="3">
        <v>110</v>
      </c>
      <c r="N132" s="3">
        <v>95</v>
      </c>
      <c r="O132" s="3"/>
      <c r="P132" s="3"/>
      <c r="Q132" s="3">
        <f>SUM(I132:P132)</f>
        <v>363</v>
      </c>
    </row>
    <row r="133" spans="1:17" x14ac:dyDescent="0.25">
      <c r="A133" s="3">
        <v>20</v>
      </c>
      <c r="B133" s="3">
        <v>69</v>
      </c>
      <c r="C133" s="3" t="s">
        <v>27</v>
      </c>
      <c r="D133" s="3" t="s">
        <v>28</v>
      </c>
      <c r="E133" s="3">
        <v>84</v>
      </c>
      <c r="F133" s="3">
        <v>95</v>
      </c>
      <c r="G133" s="3"/>
      <c r="H133" s="3"/>
      <c r="I133" s="3">
        <v>87</v>
      </c>
      <c r="J133" s="3">
        <v>84</v>
      </c>
      <c r="K133" s="3"/>
      <c r="L133" s="3"/>
      <c r="M133" s="3">
        <v>0</v>
      </c>
      <c r="N133" s="3">
        <v>0</v>
      </c>
      <c r="O133" s="3"/>
      <c r="P133" s="3"/>
      <c r="Q133" s="3">
        <f>SUM(E133:P133)</f>
        <v>350</v>
      </c>
    </row>
    <row r="134" spans="1:17" x14ac:dyDescent="0.25">
      <c r="A134" s="3">
        <v>21</v>
      </c>
      <c r="B134" s="3">
        <v>529</v>
      </c>
      <c r="C134" s="3" t="s">
        <v>30</v>
      </c>
      <c r="D134" s="3" t="s">
        <v>69</v>
      </c>
      <c r="E134" s="3">
        <v>82</v>
      </c>
      <c r="F134" s="3">
        <v>84</v>
      </c>
      <c r="G134" s="3"/>
      <c r="H134" s="3"/>
      <c r="I134" s="3"/>
      <c r="J134" s="3"/>
      <c r="K134" s="3">
        <v>90</v>
      </c>
      <c r="L134" s="3">
        <v>90</v>
      </c>
      <c r="M134" s="3"/>
      <c r="N134" s="3"/>
      <c r="O134" s="3"/>
      <c r="P134" s="3"/>
      <c r="Q134" s="3">
        <f>SUM(E134:P134)</f>
        <v>346</v>
      </c>
    </row>
    <row r="135" spans="1:17" x14ac:dyDescent="0.25">
      <c r="A135" s="3">
        <v>22</v>
      </c>
      <c r="B135" s="3">
        <v>861</v>
      </c>
      <c r="C135" s="3" t="s">
        <v>123</v>
      </c>
      <c r="D135" s="3" t="s">
        <v>79</v>
      </c>
      <c r="E135" s="3"/>
      <c r="F135" s="3"/>
      <c r="G135" s="3"/>
      <c r="H135" s="3"/>
      <c r="I135" s="3">
        <v>74</v>
      </c>
      <c r="J135" s="3">
        <v>76</v>
      </c>
      <c r="K135" s="3">
        <v>84</v>
      </c>
      <c r="L135" s="3">
        <v>97</v>
      </c>
      <c r="M135" s="3"/>
      <c r="N135" s="3"/>
      <c r="O135" s="3"/>
      <c r="P135" s="3"/>
      <c r="Q135" s="3">
        <f>SUM(I135:P135)</f>
        <v>331</v>
      </c>
    </row>
    <row r="136" spans="1:17" x14ac:dyDescent="0.25">
      <c r="A136" s="3">
        <v>23</v>
      </c>
      <c r="B136" s="3">
        <v>146</v>
      </c>
      <c r="C136" s="3" t="s">
        <v>73</v>
      </c>
      <c r="D136" s="3" t="s">
        <v>68</v>
      </c>
      <c r="E136" s="3">
        <v>180</v>
      </c>
      <c r="F136" s="3">
        <v>150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>
        <f>SUM(E136:P136)</f>
        <v>330</v>
      </c>
    </row>
    <row r="137" spans="1:17" x14ac:dyDescent="0.25">
      <c r="A137" s="3">
        <v>24</v>
      </c>
      <c r="B137" s="3">
        <v>184</v>
      </c>
      <c r="C137" s="3" t="s">
        <v>81</v>
      </c>
      <c r="D137" s="3" t="s">
        <v>36</v>
      </c>
      <c r="E137" s="3">
        <v>76</v>
      </c>
      <c r="F137" s="3">
        <v>74</v>
      </c>
      <c r="G137" s="3"/>
      <c r="H137" s="3"/>
      <c r="I137" s="3"/>
      <c r="J137" s="3"/>
      <c r="K137" s="3"/>
      <c r="L137" s="3"/>
      <c r="M137" s="3">
        <v>87</v>
      </c>
      <c r="N137" s="3">
        <v>87</v>
      </c>
      <c r="O137" s="3"/>
      <c r="P137" s="3"/>
      <c r="Q137" s="3">
        <f>SUM(E137:P137)</f>
        <v>324</v>
      </c>
    </row>
    <row r="138" spans="1:17" x14ac:dyDescent="0.25">
      <c r="A138" s="3">
        <v>25</v>
      </c>
      <c r="B138" s="3">
        <v>31</v>
      </c>
      <c r="C138" s="3" t="s">
        <v>82</v>
      </c>
      <c r="D138" s="3" t="s">
        <v>75</v>
      </c>
      <c r="E138" s="3">
        <v>74</v>
      </c>
      <c r="F138" s="3">
        <v>80</v>
      </c>
      <c r="G138" s="3"/>
      <c r="H138" s="3"/>
      <c r="I138" s="3">
        <v>72</v>
      </c>
      <c r="J138" s="3">
        <v>72</v>
      </c>
      <c r="K138" s="3"/>
      <c r="L138" s="3"/>
      <c r="M138" s="3"/>
      <c r="N138" s="3"/>
      <c r="O138" s="3"/>
      <c r="P138" s="3"/>
      <c r="Q138" s="3">
        <f>SUM(E138:P138)</f>
        <v>298</v>
      </c>
    </row>
    <row r="139" spans="1:17" x14ac:dyDescent="0.25">
      <c r="A139" s="3">
        <v>26</v>
      </c>
      <c r="B139" s="3">
        <v>129</v>
      </c>
      <c r="C139" s="3" t="s">
        <v>136</v>
      </c>
      <c r="D139" s="3" t="s">
        <v>89</v>
      </c>
      <c r="E139" s="3"/>
      <c r="F139" s="3"/>
      <c r="G139" s="3"/>
      <c r="H139" s="3"/>
      <c r="I139" s="3"/>
      <c r="J139" s="3"/>
      <c r="K139" s="3"/>
      <c r="L139" s="3"/>
      <c r="M139" s="3">
        <v>120</v>
      </c>
      <c r="N139" s="3">
        <v>140</v>
      </c>
      <c r="O139" s="3"/>
      <c r="P139" s="3"/>
      <c r="Q139" s="3">
        <f>SUM(M139:P139)</f>
        <v>260</v>
      </c>
    </row>
    <row r="140" spans="1:17" x14ac:dyDescent="0.25">
      <c r="A140" s="3">
        <v>27</v>
      </c>
      <c r="B140" s="3">
        <v>251</v>
      </c>
      <c r="C140" s="3" t="s">
        <v>128</v>
      </c>
      <c r="D140" s="3" t="s">
        <v>23</v>
      </c>
      <c r="E140" s="3"/>
      <c r="F140" s="3"/>
      <c r="G140" s="3"/>
      <c r="H140" s="3"/>
      <c r="I140" s="3"/>
      <c r="J140" s="3"/>
      <c r="K140" s="3">
        <v>140</v>
      </c>
      <c r="L140" s="3">
        <v>110</v>
      </c>
      <c r="M140" s="3"/>
      <c r="N140" s="3"/>
      <c r="O140" s="3"/>
      <c r="P140" s="3"/>
      <c r="Q140" s="3">
        <f>SUM(K140:P140)</f>
        <v>250</v>
      </c>
    </row>
    <row r="141" spans="1:17" x14ac:dyDescent="0.25">
      <c r="A141" s="3">
        <v>28</v>
      </c>
      <c r="B141" s="3">
        <v>47</v>
      </c>
      <c r="C141" s="3" t="s">
        <v>77</v>
      </c>
      <c r="D141" s="3" t="s">
        <v>17</v>
      </c>
      <c r="E141" s="3">
        <v>120</v>
      </c>
      <c r="F141" s="3">
        <v>78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>
        <f>SUM(E141:P141)</f>
        <v>198</v>
      </c>
    </row>
    <row r="142" spans="1:17" x14ac:dyDescent="0.25">
      <c r="A142" s="3">
        <v>29</v>
      </c>
      <c r="B142" s="3">
        <v>118</v>
      </c>
      <c r="C142" s="3" t="s">
        <v>137</v>
      </c>
      <c r="D142" s="3"/>
      <c r="E142" s="3"/>
      <c r="F142" s="3"/>
      <c r="G142" s="3"/>
      <c r="H142" s="3"/>
      <c r="I142" s="3"/>
      <c r="J142" s="3"/>
      <c r="K142" s="3"/>
      <c r="L142" s="3"/>
      <c r="M142" s="3">
        <v>95</v>
      </c>
      <c r="N142" s="3">
        <v>90</v>
      </c>
      <c r="O142" s="3"/>
      <c r="P142" s="3"/>
      <c r="Q142" s="3">
        <f>SUM(M142:P142)</f>
        <v>185</v>
      </c>
    </row>
    <row r="143" spans="1:17" x14ac:dyDescent="0.25">
      <c r="A143" s="3">
        <v>30</v>
      </c>
      <c r="B143" s="3">
        <v>284</v>
      </c>
      <c r="C143" s="3" t="s">
        <v>119</v>
      </c>
      <c r="D143" s="3" t="s">
        <v>69</v>
      </c>
      <c r="E143" s="3"/>
      <c r="F143" s="3"/>
      <c r="G143" s="3"/>
      <c r="H143" s="3"/>
      <c r="I143" s="3">
        <v>95</v>
      </c>
      <c r="J143" s="3">
        <v>87</v>
      </c>
      <c r="K143" s="3"/>
      <c r="L143" s="3"/>
      <c r="M143" s="3"/>
      <c r="N143" s="3"/>
      <c r="O143" s="3"/>
      <c r="P143" s="3"/>
      <c r="Q143" s="3">
        <f>SUM(I143:P143)</f>
        <v>182</v>
      </c>
    </row>
    <row r="144" spans="1:17" x14ac:dyDescent="0.25">
      <c r="A144" s="3">
        <v>31</v>
      </c>
      <c r="B144" s="3">
        <v>448</v>
      </c>
      <c r="C144" s="3" t="s">
        <v>120</v>
      </c>
      <c r="D144" s="3" t="s">
        <v>49</v>
      </c>
      <c r="E144" s="3"/>
      <c r="F144" s="3"/>
      <c r="G144" s="3"/>
      <c r="H144" s="3"/>
      <c r="I144" s="3">
        <v>90</v>
      </c>
      <c r="J144" s="3">
        <v>78</v>
      </c>
      <c r="K144" s="3"/>
      <c r="L144" s="3"/>
      <c r="M144" s="3"/>
      <c r="N144" s="3"/>
      <c r="O144" s="3"/>
      <c r="P144" s="3"/>
      <c r="Q144" s="3">
        <f>SUM(I144:P144)</f>
        <v>168</v>
      </c>
    </row>
    <row r="145" spans="1:17" x14ac:dyDescent="0.25">
      <c r="A145" s="3">
        <v>32</v>
      </c>
      <c r="B145" s="3">
        <v>445</v>
      </c>
      <c r="C145" s="3" t="s">
        <v>121</v>
      </c>
      <c r="D145" s="3"/>
      <c r="E145" s="3"/>
      <c r="F145" s="3"/>
      <c r="G145" s="3"/>
      <c r="H145" s="3"/>
      <c r="I145" s="3">
        <v>80</v>
      </c>
      <c r="J145" s="3">
        <v>82</v>
      </c>
      <c r="K145" s="3"/>
      <c r="L145" s="3"/>
      <c r="M145" s="3"/>
      <c r="N145" s="3"/>
      <c r="O145" s="3"/>
      <c r="P145" s="3"/>
      <c r="Q145" s="3">
        <f>SUM(I145:P145)</f>
        <v>162</v>
      </c>
    </row>
    <row r="146" spans="1:17" x14ac:dyDescent="0.25">
      <c r="A146" s="3">
        <v>33</v>
      </c>
      <c r="B146" s="3">
        <v>74</v>
      </c>
      <c r="C146" s="3" t="s">
        <v>80</v>
      </c>
      <c r="D146" s="3" t="s">
        <v>21</v>
      </c>
      <c r="E146" s="3">
        <v>80</v>
      </c>
      <c r="F146" s="3">
        <v>76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>
        <f>SUM(E146:P146)</f>
        <v>156</v>
      </c>
    </row>
    <row r="147" spans="1:17" x14ac:dyDescent="0.25">
      <c r="A147" s="3">
        <v>34</v>
      </c>
      <c r="B147" s="3">
        <v>103</v>
      </c>
      <c r="C147" s="3" t="s">
        <v>124</v>
      </c>
      <c r="D147" s="3" t="s">
        <v>49</v>
      </c>
      <c r="E147" s="3"/>
      <c r="F147" s="3"/>
      <c r="G147" s="3"/>
      <c r="H147" s="3"/>
      <c r="I147" s="3">
        <v>70</v>
      </c>
      <c r="J147" s="3">
        <v>70</v>
      </c>
      <c r="K147" s="3"/>
      <c r="L147" s="3"/>
      <c r="M147" s="3"/>
      <c r="N147" s="3"/>
      <c r="O147" s="3"/>
      <c r="P147" s="3"/>
      <c r="Q147" s="3">
        <f>SUM(I147:P147)</f>
        <v>140</v>
      </c>
    </row>
    <row r="148" spans="1:17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</sheetData>
  <sortState ref="B114:Q147">
    <sortCondition descending="1" ref="Q114:Q147"/>
  </sortState>
  <mergeCells count="52">
    <mergeCell ref="I6:J6"/>
    <mergeCell ref="I7:J7"/>
    <mergeCell ref="E109:S109"/>
    <mergeCell ref="E112:F112"/>
    <mergeCell ref="G112:H112"/>
    <mergeCell ref="I112:J112"/>
    <mergeCell ref="K112:L112"/>
    <mergeCell ref="M112:N112"/>
    <mergeCell ref="O112:P112"/>
    <mergeCell ref="E111:F111"/>
    <mergeCell ref="G111:H111"/>
    <mergeCell ref="I111:J111"/>
    <mergeCell ref="K111:L111"/>
    <mergeCell ref="M111:N111"/>
    <mergeCell ref="O111:P111"/>
    <mergeCell ref="E6:F6"/>
    <mergeCell ref="K6:L6"/>
    <mergeCell ref="E4:S4"/>
    <mergeCell ref="E35:F35"/>
    <mergeCell ref="G35:H35"/>
    <mergeCell ref="I35:J35"/>
    <mergeCell ref="K35:L35"/>
    <mergeCell ref="M35:N35"/>
    <mergeCell ref="O35:P35"/>
    <mergeCell ref="O7:P7"/>
    <mergeCell ref="O6:P6"/>
    <mergeCell ref="M6:N6"/>
    <mergeCell ref="M7:N7"/>
    <mergeCell ref="K7:L7"/>
    <mergeCell ref="G6:H6"/>
    <mergeCell ref="G7:H7"/>
    <mergeCell ref="E7:F7"/>
    <mergeCell ref="O36:P36"/>
    <mergeCell ref="E33:S33"/>
    <mergeCell ref="E68:F68"/>
    <mergeCell ref="G68:H68"/>
    <mergeCell ref="I68:J68"/>
    <mergeCell ref="K68:L68"/>
    <mergeCell ref="M68:N68"/>
    <mergeCell ref="O68:P68"/>
    <mergeCell ref="E36:F36"/>
    <mergeCell ref="G36:H36"/>
    <mergeCell ref="I36:J36"/>
    <mergeCell ref="K36:L36"/>
    <mergeCell ref="M36:N36"/>
    <mergeCell ref="O69:P69"/>
    <mergeCell ref="E66:S66"/>
    <mergeCell ref="E69:F69"/>
    <mergeCell ref="G69:H69"/>
    <mergeCell ref="I69:J69"/>
    <mergeCell ref="K69:L69"/>
    <mergeCell ref="M69:N6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2022-07-11T20:23:23Z</dcterms:modified>
</cp:coreProperties>
</file>