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326" windowWidth="727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<sst xmlns="http://schemas.openxmlformats.org/spreadsheetml/2006/main" count="113" uniqueCount="20">
  <si>
    <t>SOCIETA'</t>
  </si>
  <si>
    <t>SEDE</t>
  </si>
  <si>
    <t>Recapito telefonico:</t>
  </si>
  <si>
    <t>GINNASTE/I ISCRITTI:</t>
  </si>
  <si>
    <t>n°</t>
  </si>
  <si>
    <t>Cognome</t>
  </si>
  <si>
    <t>Nome</t>
  </si>
  <si>
    <t>Categoria</t>
  </si>
  <si>
    <t>Attrezzo non eseguito</t>
  </si>
  <si>
    <t>ISTRUTTORE/I ACCOMPAGNATORI:</t>
  </si>
  <si>
    <t>e-mail</t>
  </si>
  <si>
    <t>Telefono</t>
  </si>
  <si>
    <t>tessera UISP</t>
  </si>
  <si>
    <t>-</t>
  </si>
  <si>
    <t>PROMOZIONALE</t>
  </si>
  <si>
    <t>Livello</t>
  </si>
  <si>
    <r>
      <t>data nascita dd</t>
    </r>
    <r>
      <rPr>
        <sz val="8"/>
        <color indexed="30"/>
        <rFont val="Comic Sans MS"/>
        <family val="4"/>
      </rPr>
      <t>/mm/yyyy</t>
    </r>
  </si>
  <si>
    <t>SEDE E DATA RASSEGNA</t>
  </si>
  <si>
    <t>MODULO ISCRIZIONE RASSEGNA REGIONALE UISP</t>
  </si>
  <si>
    <t>MARTELLAGO Via Trento, 24     12/04/2015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</si>
</sst>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hh\.mm\.ss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 val="single"/>
      <sz val="10"/>
      <color indexed="12"/>
      <name val="Arial"/>
      <family val="2"/>
    </font>
    <font>
      <sz val="8"/>
      <name val="Comic Sans MS"/>
      <family val="4"/>
    </font>
    <font>
      <sz val="8"/>
      <color indexed="3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30"/>
      <name val="Comic Sans MS"/>
      <family val="4"/>
    </font>
    <font>
      <b/>
      <sz val="12"/>
      <color indexed="10"/>
      <name val="Comic Sans MS"/>
      <family val="4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0070C0"/>
      <name val="Comic Sans MS"/>
      <family val="4"/>
    </font>
    <font>
      <b/>
      <sz val="12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D81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14" fontId="2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5" fillId="0" borderId="16" xfId="36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5" fillId="0" borderId="20" xfId="36" applyBorder="1" applyAlignment="1" applyProtection="1">
      <alignment/>
      <protection/>
    </xf>
    <xf numFmtId="0" fontId="2" fillId="0" borderId="21" xfId="0" applyFont="1" applyBorder="1" applyAlignment="1">
      <alignment/>
    </xf>
    <xf numFmtId="14" fontId="2" fillId="0" borderId="22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4" fontId="2" fillId="0" borderId="24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8" fillId="0" borderId="0" xfId="0" applyFont="1" applyAlignment="1">
      <alignment/>
    </xf>
    <xf numFmtId="0" fontId="44" fillId="0" borderId="0" xfId="0" applyFont="1" applyAlignment="1">
      <alignment/>
    </xf>
    <xf numFmtId="14" fontId="6" fillId="0" borderId="13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49" fontId="2" fillId="0" borderId="22" xfId="0" applyNumberFormat="1" applyFont="1" applyBorder="1" applyAlignment="1">
      <alignment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6" xfId="0" applyFont="1" applyBorder="1" applyAlignment="1">
      <alignment horizontal="center" wrapText="1"/>
    </xf>
    <xf numFmtId="49" fontId="45" fillId="0" borderId="27" xfId="0" applyNumberFormat="1" applyFont="1" applyBorder="1" applyAlignment="1">
      <alignment horizontal="center" wrapText="1"/>
    </xf>
    <xf numFmtId="0" fontId="45" fillId="0" borderId="28" xfId="0" applyFont="1" applyBorder="1" applyAlignment="1">
      <alignment horizontal="center"/>
    </xf>
    <xf numFmtId="14" fontId="6" fillId="0" borderId="29" xfId="0" applyNumberFormat="1" applyFont="1" applyBorder="1" applyAlignment="1">
      <alignment/>
    </xf>
    <xf numFmtId="14" fontId="6" fillId="0" borderId="24" xfId="0" applyNumberFormat="1" applyFont="1" applyBorder="1" applyAlignment="1">
      <alignment/>
    </xf>
    <xf numFmtId="14" fontId="6" fillId="0" borderId="3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14" fontId="2" fillId="0" borderId="32" xfId="0" applyNumberFormat="1" applyFont="1" applyBorder="1" applyAlignment="1">
      <alignment/>
    </xf>
    <xf numFmtId="0" fontId="2" fillId="0" borderId="32" xfId="0" applyNumberFormat="1" applyFont="1" applyBorder="1" applyAlignment="1">
      <alignment/>
    </xf>
    <xf numFmtId="14" fontId="6" fillId="0" borderId="32" xfId="0" applyNumberFormat="1" applyFont="1" applyBorder="1" applyAlignment="1">
      <alignment/>
    </xf>
    <xf numFmtId="14" fontId="6" fillId="0" borderId="33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90" zoomScaleNormal="90" zoomScalePageLayoutView="0" workbookViewId="0" topLeftCell="A13">
      <selection activeCell="G18" sqref="G18"/>
    </sheetView>
  </sheetViews>
  <sheetFormatPr defaultColWidth="9.140625" defaultRowHeight="15"/>
  <cols>
    <col min="1" max="1" width="3.00390625" style="0" customWidth="1"/>
    <col min="2" max="2" width="16.140625" style="0" customWidth="1"/>
    <col min="3" max="3" width="15.00390625" style="0" customWidth="1"/>
    <col min="4" max="4" width="13.421875" style="0" customWidth="1"/>
    <col min="5" max="5" width="14.140625" style="0" customWidth="1"/>
    <col min="6" max="6" width="9.28125" style="28" customWidth="1"/>
    <col min="7" max="7" width="10.8515625" style="28" customWidth="1"/>
    <col min="8" max="8" width="12.7109375" style="0" customWidth="1"/>
    <col min="9" max="9" width="78.7109375" style="0" customWidth="1"/>
    <col min="10" max="10" width="3.140625" style="30" customWidth="1"/>
    <col min="11" max="11" width="3.28125" style="30" customWidth="1"/>
    <col min="12" max="12" width="3.00390625" style="30" customWidth="1"/>
    <col min="13" max="13" width="36.57421875" style="0" customWidth="1"/>
  </cols>
  <sheetData>
    <row r="1" ht="15">
      <c r="B1" s="17"/>
    </row>
    <row r="2" spans="2:8" ht="20.25" customHeight="1">
      <c r="B2" s="17"/>
      <c r="C2" s="53" t="s">
        <v>18</v>
      </c>
      <c r="D2" s="53"/>
      <c r="E2" s="53"/>
      <c r="F2" s="53"/>
      <c r="G2" s="53"/>
      <c r="H2" s="53"/>
    </row>
    <row r="3" spans="2:8" ht="15" customHeight="1">
      <c r="B3" s="17"/>
      <c r="C3" s="54" t="s">
        <v>14</v>
      </c>
      <c r="D3" s="53"/>
      <c r="E3" s="53"/>
      <c r="F3" s="53"/>
      <c r="G3" s="53"/>
      <c r="H3" s="53"/>
    </row>
    <row r="4" spans="1:8" ht="5.25" customHeight="1" thickBot="1">
      <c r="A4" s="1"/>
      <c r="B4" s="1"/>
      <c r="C4" s="1"/>
      <c r="D4" s="1"/>
      <c r="E4" s="1"/>
      <c r="F4" s="29"/>
      <c r="G4" s="29"/>
      <c r="H4" s="1"/>
    </row>
    <row r="5" spans="1:8" ht="20.25" thickBot="1">
      <c r="A5" s="1"/>
      <c r="B5" s="2" t="s">
        <v>0</v>
      </c>
      <c r="C5" s="73"/>
      <c r="D5" s="73"/>
      <c r="E5" s="73"/>
      <c r="F5" s="73"/>
      <c r="G5" s="73"/>
      <c r="H5" s="73"/>
    </row>
    <row r="6" spans="1:8" ht="31.5" customHeight="1" thickBot="1">
      <c r="A6" s="1"/>
      <c r="B6" s="2" t="s">
        <v>1</v>
      </c>
      <c r="C6" s="55"/>
      <c r="D6" s="56"/>
      <c r="E6" s="26" t="s">
        <v>2</v>
      </c>
      <c r="F6" s="70"/>
      <c r="G6" s="71"/>
      <c r="H6" s="72"/>
    </row>
    <row r="7" spans="1:8" ht="17.25" thickBot="1">
      <c r="A7" s="1"/>
      <c r="B7" s="3" t="s">
        <v>17</v>
      </c>
      <c r="C7" s="3"/>
      <c r="D7" s="74" t="s">
        <v>19</v>
      </c>
      <c r="E7" s="74"/>
      <c r="F7" s="74"/>
      <c r="G7" s="74"/>
      <c r="H7" s="74"/>
    </row>
    <row r="8" spans="1:8" ht="3.75" customHeight="1">
      <c r="A8" s="1"/>
      <c r="B8" s="33"/>
      <c r="C8" s="33"/>
      <c r="D8" s="27"/>
      <c r="E8" s="27"/>
      <c r="F8" s="27"/>
      <c r="G8" s="27"/>
      <c r="H8" s="27"/>
    </row>
    <row r="9" spans="1:8" ht="12" customHeight="1" thickBot="1">
      <c r="A9" s="57" t="s">
        <v>9</v>
      </c>
      <c r="B9" s="57"/>
      <c r="C9" s="57"/>
      <c r="D9" s="57"/>
      <c r="E9" s="57"/>
      <c r="F9" s="57"/>
      <c r="G9" s="57"/>
      <c r="H9" s="57"/>
    </row>
    <row r="10" spans="1:8" ht="16.5" thickBot="1">
      <c r="A10" s="35" t="s">
        <v>4</v>
      </c>
      <c r="B10" s="36" t="s">
        <v>5</v>
      </c>
      <c r="C10" s="36" t="s">
        <v>6</v>
      </c>
      <c r="D10" s="36" t="s">
        <v>11</v>
      </c>
      <c r="E10" s="36" t="s">
        <v>12</v>
      </c>
      <c r="F10" s="58" t="s">
        <v>10</v>
      </c>
      <c r="G10" s="59"/>
      <c r="H10" s="60"/>
    </row>
    <row r="11" spans="1:8" ht="15.75">
      <c r="A11" s="18">
        <v>1</v>
      </c>
      <c r="B11" s="19"/>
      <c r="C11" s="19"/>
      <c r="D11" s="20"/>
      <c r="E11" s="20"/>
      <c r="F11" s="61"/>
      <c r="G11" s="62"/>
      <c r="H11" s="63"/>
    </row>
    <row r="12" spans="1:8" ht="15.75">
      <c r="A12" s="11">
        <v>2</v>
      </c>
      <c r="B12" s="12"/>
      <c r="C12" s="12"/>
      <c r="D12" s="13"/>
      <c r="E12" s="13"/>
      <c r="F12" s="64"/>
      <c r="G12" s="65"/>
      <c r="H12" s="66"/>
    </row>
    <row r="13" spans="1:8" ht="15.75">
      <c r="A13" s="11">
        <v>3</v>
      </c>
      <c r="B13" s="12"/>
      <c r="C13" s="12"/>
      <c r="D13" s="14"/>
      <c r="E13" s="14"/>
      <c r="F13" s="64"/>
      <c r="G13" s="65"/>
      <c r="H13" s="66"/>
    </row>
    <row r="14" spans="1:8" ht="16.5" thickBot="1">
      <c r="A14" s="15">
        <v>4</v>
      </c>
      <c r="B14" s="16"/>
      <c r="C14" s="16"/>
      <c r="D14" s="16"/>
      <c r="E14" s="16"/>
      <c r="F14" s="67"/>
      <c r="G14" s="68"/>
      <c r="H14" s="69"/>
    </row>
    <row r="15" spans="1:8" ht="5.25" customHeight="1" thickBot="1">
      <c r="A15" s="1"/>
      <c r="B15" s="1"/>
      <c r="C15" s="1"/>
      <c r="D15" s="1"/>
      <c r="E15" s="1"/>
      <c r="F15" s="29"/>
      <c r="G15" s="29"/>
      <c r="H15" s="1"/>
    </row>
    <row r="16" spans="1:8" ht="17.25" thickBot="1">
      <c r="A16" s="75" t="s">
        <v>3</v>
      </c>
      <c r="B16" s="76"/>
      <c r="C16" s="76"/>
      <c r="D16" s="76"/>
      <c r="E16" s="76"/>
      <c r="F16" s="76"/>
      <c r="G16" s="76"/>
      <c r="H16" s="77"/>
    </row>
    <row r="17" spans="1:8" ht="30.75" thickBot="1">
      <c r="A17" s="35" t="s">
        <v>4</v>
      </c>
      <c r="B17" s="36" t="s">
        <v>5</v>
      </c>
      <c r="C17" s="36" t="s">
        <v>6</v>
      </c>
      <c r="D17" s="37" t="s">
        <v>16</v>
      </c>
      <c r="E17" s="39" t="s">
        <v>12</v>
      </c>
      <c r="F17" s="39" t="s">
        <v>7</v>
      </c>
      <c r="G17" s="36" t="s">
        <v>15</v>
      </c>
      <c r="H17" s="38" t="s">
        <v>8</v>
      </c>
    </row>
    <row r="18" spans="1:13" ht="15.75">
      <c r="A18" s="21">
        <v>1</v>
      </c>
      <c r="B18" s="46"/>
      <c r="C18" s="47"/>
      <c r="D18" s="48"/>
      <c r="E18" s="49"/>
      <c r="F18" s="34" t="s">
        <v>13</v>
      </c>
      <c r="G18" s="50" t="s">
        <v>13</v>
      </c>
      <c r="H18" s="51" t="s">
        <v>13</v>
      </c>
      <c r="I18" s="31">
        <f>CONCATENATE(J18,K18,L18,M18)</f>
      </c>
      <c r="J18" s="30">
        <f>IF(OR(AND(F18="1",YEAR(D18)=2009),AND(F18="2",YEAR(D18)=2008),AND(F18="3",YEAR(D18)=2007),AND(F18="4",YEAR(D18)=2006),AND(F18="5",YEAR(D18)=2005),AND(F18="6",YEAR(D18)=2004),AND(F18="7",YEAR(D18)=2003),AND(F18="7",YEAR(D18)=2002),AND(F18="7",YEAR(D18)=2001),AND(F18="5",YEAR(D18)&lt;=2000),AND(F18="-",D18=""),AND(F18="",D18="")),"","DATA DI NASCITA E CATEGORIA INCONGRUENTI ")</f>
      </c>
      <c r="K18" s="30">
        <f>IF(OR(AND(G18="ESORDIENTI",H18="-"),AND(G18="INTERMEDIO",H18="-"),AND(G18="AVANZATO",H18="-")),"- SELEZIONARE L'ATTREZZO NON ESEGUITO","")</f>
      </c>
      <c r="L18" s="30">
        <f>IF(OR(AND(F18&lt;&gt;"",G18="BASE"),AND(F18&lt;&gt;"-",G18="BASE"),AND(F18&lt;&gt;"",G18="ESORDIENTI"),AND(F18&lt;&gt;"-",G18="ESORDIENTI"),AND(F18&lt;&gt;"",G18="INTERMEDIO"),AND(F18&lt;&gt;"-",G18="INTERMEDIO"),AND(F18&lt;&gt;"",G18="AVANZATO"),AND(F18&lt;&gt;"-",G18="AVANZATO"),AND(F18="-",G18="-"),AND(F18="-",G18=""),AND(F18="",G18="")),"","- MANCA IL LIVELLO ")</f>
      </c>
      <c r="M18" s="30">
        <f aca="true" t="shared" si="0" ref="M18:M47">IF(OR(AND(G18="BASE",H18="TRAMPOLINO"),AND(G18="BASE",H18="PARALLELE")),"- DESELEZIONARE L'ATTREZZO NON ESEGUITO","")</f>
      </c>
    </row>
    <row r="19" spans="1:13" ht="15.75">
      <c r="A19" s="4">
        <v>2</v>
      </c>
      <c r="B19" s="5"/>
      <c r="C19" s="6"/>
      <c r="D19" s="22"/>
      <c r="E19" s="43"/>
      <c r="F19" s="34" t="s">
        <v>13</v>
      </c>
      <c r="G19" s="32" t="s">
        <v>13</v>
      </c>
      <c r="H19" s="40" t="s">
        <v>13</v>
      </c>
      <c r="I19" s="31">
        <f aca="true" t="shared" si="1" ref="I19:I47">CONCATENATE(J19,K19,L19)</f>
      </c>
      <c r="J19" s="30">
        <f aca="true" t="shared" si="2" ref="J19:J47">IF(OR(AND(F19="1",YEAR(D19)=2009),AND(F19="2",YEAR(D19)=2008),AND(F19="3",YEAR(D19)=2007),AND(F19="4",YEAR(D19)=2006),AND(F19="5",YEAR(D19)=2005),AND(F19="6",YEAR(D19)=2004),AND(F19="7",YEAR(D19)=2003),AND(F19="7",YEAR(D19)=2002),AND(F19="7",YEAR(D19)=2001),AND(F19="5",YEAR(D19)&lt;=2000),AND(F19="-",D19=""),AND(F19="",D19="")),"","DATA DI NASCITA E CATEGORIA INCONGRUENTI ")</f>
      </c>
      <c r="K19" s="30">
        <f aca="true" t="shared" si="3" ref="K19:K47">IF(OR(AND(G19="ESORDIENTI",H19="-"),AND(G19="INTERMEDIO",H19="-"),AND(G19="AVANZATO",H19="-")),"- SELEZIONARE L'ATTREZZO NON ESEGUITO","")</f>
      </c>
      <c r="L19" s="30">
        <f aca="true" t="shared" si="4" ref="L19:L47">IF(OR(AND(F19&lt;&gt;"",G19="BASE"),AND(F19&lt;&gt;"-",G19="BASE"),AND(F19&lt;&gt;"",G19="ESORDIENTI"),AND(F19&lt;&gt;"-",G19="ESORDIENTI"),AND(F19&lt;&gt;"",G19="INTERMEDIO"),AND(F19&lt;&gt;"-",G19="INTERMEDIO"),AND(F19&lt;&gt;"",G19="AVANZATO"),AND(F19&lt;&gt;"-",G19="AVANZATO"),AND(F19="-",G19="-"),AND(F19="-",G19="")),"","- MANCA IL LIVELLO ")</f>
      </c>
      <c r="M19" s="30">
        <f t="shared" si="0"/>
      </c>
    </row>
    <row r="20" spans="1:13" ht="15.75">
      <c r="A20" s="4">
        <v>3</v>
      </c>
      <c r="B20" s="5"/>
      <c r="C20" s="6"/>
      <c r="D20" s="22"/>
      <c r="E20" s="43"/>
      <c r="F20" s="34" t="s">
        <v>13</v>
      </c>
      <c r="G20" s="32" t="s">
        <v>13</v>
      </c>
      <c r="H20" s="40" t="s">
        <v>13</v>
      </c>
      <c r="I20" s="31">
        <f t="shared" si="1"/>
      </c>
      <c r="J20" s="30">
        <f t="shared" si="2"/>
      </c>
      <c r="K20" s="30">
        <f t="shared" si="3"/>
      </c>
      <c r="L20" s="30">
        <f t="shared" si="4"/>
      </c>
      <c r="M20" s="30">
        <f t="shared" si="0"/>
      </c>
    </row>
    <row r="21" spans="1:13" ht="15.75">
      <c r="A21" s="4">
        <v>4</v>
      </c>
      <c r="B21" s="5"/>
      <c r="C21" s="6"/>
      <c r="D21" s="7"/>
      <c r="E21" s="43"/>
      <c r="F21" s="34" t="s">
        <v>13</v>
      </c>
      <c r="G21" s="32" t="s">
        <v>13</v>
      </c>
      <c r="H21" s="40" t="s">
        <v>13</v>
      </c>
      <c r="I21" s="31">
        <f t="shared" si="1"/>
      </c>
      <c r="J21" s="30">
        <f t="shared" si="2"/>
      </c>
      <c r="K21" s="30">
        <f t="shared" si="3"/>
      </c>
      <c r="L21" s="30">
        <f t="shared" si="4"/>
      </c>
      <c r="M21" s="30">
        <f t="shared" si="0"/>
      </c>
    </row>
    <row r="22" spans="1:13" ht="15.75">
      <c r="A22" s="4">
        <v>5</v>
      </c>
      <c r="B22" s="5"/>
      <c r="C22" s="6"/>
      <c r="D22" s="7"/>
      <c r="E22" s="43"/>
      <c r="F22" s="34" t="s">
        <v>13</v>
      </c>
      <c r="G22" s="32" t="s">
        <v>13</v>
      </c>
      <c r="H22" s="40" t="s">
        <v>13</v>
      </c>
      <c r="I22" s="31">
        <f t="shared" si="1"/>
      </c>
      <c r="J22" s="30">
        <f t="shared" si="2"/>
      </c>
      <c r="K22" s="30">
        <f t="shared" si="3"/>
      </c>
      <c r="L22" s="30">
        <f t="shared" si="4"/>
      </c>
      <c r="M22" s="30">
        <f t="shared" si="0"/>
      </c>
    </row>
    <row r="23" spans="1:13" ht="15.75">
      <c r="A23" s="4">
        <v>6</v>
      </c>
      <c r="B23" s="5"/>
      <c r="C23" s="6"/>
      <c r="D23" s="7"/>
      <c r="E23" s="43"/>
      <c r="F23" s="34" t="s">
        <v>13</v>
      </c>
      <c r="G23" s="32" t="s">
        <v>13</v>
      </c>
      <c r="H23" s="40" t="s">
        <v>13</v>
      </c>
      <c r="I23" s="31">
        <f t="shared" si="1"/>
      </c>
      <c r="J23" s="30">
        <f t="shared" si="2"/>
      </c>
      <c r="K23" s="30">
        <f t="shared" si="3"/>
      </c>
      <c r="L23" s="30">
        <f t="shared" si="4"/>
      </c>
      <c r="M23" s="30">
        <f t="shared" si="0"/>
      </c>
    </row>
    <row r="24" spans="1:13" ht="15.75">
      <c r="A24" s="4">
        <v>7</v>
      </c>
      <c r="B24" s="5"/>
      <c r="C24" s="6"/>
      <c r="D24" s="7"/>
      <c r="E24" s="43"/>
      <c r="F24" s="34" t="s">
        <v>13</v>
      </c>
      <c r="G24" s="32" t="s">
        <v>13</v>
      </c>
      <c r="H24" s="40" t="s">
        <v>13</v>
      </c>
      <c r="I24" s="31">
        <f t="shared" si="1"/>
      </c>
      <c r="J24" s="30">
        <f t="shared" si="2"/>
      </c>
      <c r="K24" s="30">
        <f t="shared" si="3"/>
      </c>
      <c r="L24" s="30">
        <f t="shared" si="4"/>
      </c>
      <c r="M24" s="30">
        <f t="shared" si="0"/>
      </c>
    </row>
    <row r="25" spans="1:13" ht="15.75">
      <c r="A25" s="4">
        <v>8</v>
      </c>
      <c r="B25" s="5"/>
      <c r="C25" s="6"/>
      <c r="D25" s="7"/>
      <c r="E25" s="43"/>
      <c r="F25" s="34" t="s">
        <v>13</v>
      </c>
      <c r="G25" s="32" t="s">
        <v>13</v>
      </c>
      <c r="H25" s="40" t="s">
        <v>13</v>
      </c>
      <c r="I25" s="31">
        <f t="shared" si="1"/>
      </c>
      <c r="J25" s="30">
        <f t="shared" si="2"/>
      </c>
      <c r="K25" s="30">
        <f t="shared" si="3"/>
      </c>
      <c r="L25" s="30">
        <f t="shared" si="4"/>
      </c>
      <c r="M25" s="30">
        <f t="shared" si="0"/>
      </c>
    </row>
    <row r="26" spans="1:13" ht="15.75">
      <c r="A26" s="4">
        <v>9</v>
      </c>
      <c r="B26" s="5"/>
      <c r="C26" s="6"/>
      <c r="D26" s="7"/>
      <c r="E26" s="43"/>
      <c r="F26" s="34" t="s">
        <v>13</v>
      </c>
      <c r="G26" s="32" t="s">
        <v>13</v>
      </c>
      <c r="H26" s="40" t="s">
        <v>13</v>
      </c>
      <c r="I26" s="31">
        <f t="shared" si="1"/>
      </c>
      <c r="J26" s="30">
        <f t="shared" si="2"/>
      </c>
      <c r="K26" s="30">
        <f t="shared" si="3"/>
      </c>
      <c r="L26" s="30">
        <f t="shared" si="4"/>
      </c>
      <c r="M26" s="30">
        <f t="shared" si="0"/>
      </c>
    </row>
    <row r="27" spans="1:13" ht="15.75">
      <c r="A27" s="4">
        <v>10</v>
      </c>
      <c r="B27" s="5"/>
      <c r="C27" s="6"/>
      <c r="D27" s="7"/>
      <c r="E27" s="43"/>
      <c r="F27" s="34" t="s">
        <v>13</v>
      </c>
      <c r="G27" s="32" t="s">
        <v>13</v>
      </c>
      <c r="H27" s="40" t="s">
        <v>13</v>
      </c>
      <c r="I27" s="31">
        <f t="shared" si="1"/>
      </c>
      <c r="J27" s="30">
        <f t="shared" si="2"/>
      </c>
      <c r="K27" s="30">
        <f t="shared" si="3"/>
      </c>
      <c r="L27" s="30">
        <f t="shared" si="4"/>
      </c>
      <c r="M27" s="30">
        <f t="shared" si="0"/>
      </c>
    </row>
    <row r="28" spans="1:13" ht="15.75">
      <c r="A28" s="4">
        <v>11</v>
      </c>
      <c r="B28" s="5"/>
      <c r="C28" s="6"/>
      <c r="D28" s="7"/>
      <c r="E28" s="43"/>
      <c r="F28" s="34" t="s">
        <v>13</v>
      </c>
      <c r="G28" s="32" t="s">
        <v>13</v>
      </c>
      <c r="H28" s="40" t="s">
        <v>13</v>
      </c>
      <c r="I28" s="31">
        <f>CONCATENATE(J28,K28,L28,M28)</f>
      </c>
      <c r="J28" s="30">
        <f t="shared" si="2"/>
      </c>
      <c r="K28" s="30">
        <f t="shared" si="3"/>
      </c>
      <c r="L28" s="30">
        <f t="shared" si="4"/>
      </c>
      <c r="M28" s="30">
        <f>IF(OR(AND(G28="BASE",H28="TRAMPOLINO"),AND(G28="BASE",H28="PARALLELE")),"- DESELEZIONARE L'ATTREZZO NON ESEGUITO","")</f>
      </c>
    </row>
    <row r="29" spans="1:13" ht="15.75">
      <c r="A29" s="4">
        <v>12</v>
      </c>
      <c r="B29" s="5"/>
      <c r="C29" s="6"/>
      <c r="D29" s="7"/>
      <c r="E29" s="43"/>
      <c r="F29" s="34" t="s">
        <v>13</v>
      </c>
      <c r="G29" s="32" t="s">
        <v>13</v>
      </c>
      <c r="H29" s="40" t="s">
        <v>13</v>
      </c>
      <c r="I29" s="31">
        <f t="shared" si="1"/>
      </c>
      <c r="J29" s="30">
        <f t="shared" si="2"/>
      </c>
      <c r="K29" s="30">
        <f t="shared" si="3"/>
      </c>
      <c r="L29" s="30">
        <f t="shared" si="4"/>
      </c>
      <c r="M29" s="30">
        <f t="shared" si="0"/>
      </c>
    </row>
    <row r="30" spans="1:13" ht="15.75">
      <c r="A30" s="4">
        <v>13</v>
      </c>
      <c r="B30" s="5"/>
      <c r="C30" s="6"/>
      <c r="D30" s="7"/>
      <c r="E30" s="43"/>
      <c r="F30" s="34" t="s">
        <v>13</v>
      </c>
      <c r="G30" s="32" t="s">
        <v>13</v>
      </c>
      <c r="H30" s="40" t="s">
        <v>13</v>
      </c>
      <c r="I30" s="31">
        <f t="shared" si="1"/>
      </c>
      <c r="J30" s="30">
        <f t="shared" si="2"/>
      </c>
      <c r="K30" s="30">
        <f t="shared" si="3"/>
      </c>
      <c r="L30" s="30">
        <f t="shared" si="4"/>
      </c>
      <c r="M30" s="30">
        <f t="shared" si="0"/>
      </c>
    </row>
    <row r="31" spans="1:13" ht="15.75">
      <c r="A31" s="4">
        <v>14</v>
      </c>
      <c r="B31" s="5"/>
      <c r="C31" s="6"/>
      <c r="D31" s="7"/>
      <c r="E31" s="43"/>
      <c r="F31" s="34" t="s">
        <v>13</v>
      </c>
      <c r="G31" s="32" t="s">
        <v>13</v>
      </c>
      <c r="H31" s="40" t="s">
        <v>13</v>
      </c>
      <c r="I31" s="31">
        <f t="shared" si="1"/>
      </c>
      <c r="J31" s="30">
        <f t="shared" si="2"/>
      </c>
      <c r="K31" s="30">
        <f t="shared" si="3"/>
      </c>
      <c r="L31" s="30">
        <f t="shared" si="4"/>
      </c>
      <c r="M31" s="30">
        <f t="shared" si="0"/>
      </c>
    </row>
    <row r="32" spans="1:13" ht="15.75">
      <c r="A32" s="4">
        <v>15</v>
      </c>
      <c r="B32" s="5"/>
      <c r="C32" s="6"/>
      <c r="D32" s="7"/>
      <c r="E32" s="43"/>
      <c r="F32" s="34" t="s">
        <v>13</v>
      </c>
      <c r="G32" s="32" t="s">
        <v>13</v>
      </c>
      <c r="H32" s="40" t="s">
        <v>13</v>
      </c>
      <c r="I32" s="31">
        <f t="shared" si="1"/>
      </c>
      <c r="J32" s="30">
        <f t="shared" si="2"/>
      </c>
      <c r="K32" s="30">
        <f t="shared" si="3"/>
      </c>
      <c r="L32" s="30">
        <f t="shared" si="4"/>
      </c>
      <c r="M32" s="30">
        <f t="shared" si="0"/>
      </c>
    </row>
    <row r="33" spans="1:13" ht="15.75">
      <c r="A33" s="4">
        <v>16</v>
      </c>
      <c r="B33" s="5"/>
      <c r="C33" s="6"/>
      <c r="D33" s="7"/>
      <c r="E33" s="43"/>
      <c r="F33" s="34" t="s">
        <v>13</v>
      </c>
      <c r="G33" s="32" t="s">
        <v>13</v>
      </c>
      <c r="H33" s="40" t="s">
        <v>13</v>
      </c>
      <c r="I33" s="31">
        <f t="shared" si="1"/>
      </c>
      <c r="J33" s="30">
        <f t="shared" si="2"/>
      </c>
      <c r="K33" s="30">
        <f t="shared" si="3"/>
      </c>
      <c r="L33" s="30">
        <f t="shared" si="4"/>
      </c>
      <c r="M33" s="30">
        <f t="shared" si="0"/>
      </c>
    </row>
    <row r="34" spans="1:13" ht="15.75">
      <c r="A34" s="4">
        <v>17</v>
      </c>
      <c r="B34" s="5"/>
      <c r="C34" s="6"/>
      <c r="D34" s="7"/>
      <c r="E34" s="43"/>
      <c r="F34" s="34" t="s">
        <v>13</v>
      </c>
      <c r="G34" s="32" t="s">
        <v>13</v>
      </c>
      <c r="H34" s="40" t="s">
        <v>13</v>
      </c>
      <c r="I34" s="31">
        <f t="shared" si="1"/>
      </c>
      <c r="J34" s="30">
        <f t="shared" si="2"/>
      </c>
      <c r="K34" s="30">
        <f t="shared" si="3"/>
      </c>
      <c r="L34" s="30">
        <f t="shared" si="4"/>
      </c>
      <c r="M34" s="30">
        <f t="shared" si="0"/>
      </c>
    </row>
    <row r="35" spans="1:13" ht="15.75">
      <c r="A35" s="4">
        <v>18</v>
      </c>
      <c r="B35" s="5"/>
      <c r="C35" s="6"/>
      <c r="D35" s="7"/>
      <c r="E35" s="43"/>
      <c r="F35" s="34" t="s">
        <v>13</v>
      </c>
      <c r="G35" s="32" t="s">
        <v>13</v>
      </c>
      <c r="H35" s="40" t="s">
        <v>13</v>
      </c>
      <c r="I35" s="31">
        <f t="shared" si="1"/>
      </c>
      <c r="J35" s="30">
        <f t="shared" si="2"/>
      </c>
      <c r="K35" s="30">
        <f t="shared" si="3"/>
      </c>
      <c r="L35" s="30">
        <f t="shared" si="4"/>
      </c>
      <c r="M35" s="30">
        <f t="shared" si="0"/>
      </c>
    </row>
    <row r="36" spans="1:13" ht="15.75">
      <c r="A36" s="4">
        <v>19</v>
      </c>
      <c r="B36" s="5"/>
      <c r="C36" s="6"/>
      <c r="D36" s="7"/>
      <c r="E36" s="43"/>
      <c r="F36" s="34" t="s">
        <v>13</v>
      </c>
      <c r="G36" s="32" t="s">
        <v>13</v>
      </c>
      <c r="H36" s="40" t="s">
        <v>13</v>
      </c>
      <c r="I36" s="31">
        <f t="shared" si="1"/>
      </c>
      <c r="J36" s="30">
        <f t="shared" si="2"/>
      </c>
      <c r="K36" s="30">
        <f t="shared" si="3"/>
      </c>
      <c r="L36" s="30">
        <f t="shared" si="4"/>
      </c>
      <c r="M36" s="30">
        <f t="shared" si="0"/>
      </c>
    </row>
    <row r="37" spans="1:13" ht="15.75">
      <c r="A37" s="4">
        <v>20</v>
      </c>
      <c r="B37" s="5"/>
      <c r="C37" s="6"/>
      <c r="D37" s="7"/>
      <c r="E37" s="43"/>
      <c r="F37" s="34" t="s">
        <v>13</v>
      </c>
      <c r="G37" s="32" t="s">
        <v>13</v>
      </c>
      <c r="H37" s="40" t="s">
        <v>13</v>
      </c>
      <c r="I37" s="31">
        <f t="shared" si="1"/>
      </c>
      <c r="J37" s="30">
        <f t="shared" si="2"/>
      </c>
      <c r="K37" s="30">
        <f t="shared" si="3"/>
      </c>
      <c r="L37" s="30">
        <f t="shared" si="4"/>
      </c>
      <c r="M37" s="30">
        <f t="shared" si="0"/>
      </c>
    </row>
    <row r="38" spans="1:13" ht="15.75">
      <c r="A38" s="4">
        <v>21</v>
      </c>
      <c r="B38" s="5"/>
      <c r="C38" s="8"/>
      <c r="D38" s="9"/>
      <c r="E38" s="44"/>
      <c r="F38" s="34" t="s">
        <v>13</v>
      </c>
      <c r="G38" s="32" t="s">
        <v>13</v>
      </c>
      <c r="H38" s="40" t="s">
        <v>13</v>
      </c>
      <c r="I38" s="31">
        <f t="shared" si="1"/>
      </c>
      <c r="J38" s="30">
        <f t="shared" si="2"/>
      </c>
      <c r="K38" s="30">
        <f t="shared" si="3"/>
      </c>
      <c r="L38" s="30">
        <f t="shared" si="4"/>
      </c>
      <c r="M38" s="30">
        <f t="shared" si="0"/>
      </c>
    </row>
    <row r="39" spans="1:13" ht="15.75">
      <c r="A39" s="4">
        <v>22</v>
      </c>
      <c r="B39" s="5"/>
      <c r="C39" s="8"/>
      <c r="D39" s="9"/>
      <c r="E39" s="44"/>
      <c r="F39" s="34" t="s">
        <v>13</v>
      </c>
      <c r="G39" s="32" t="s">
        <v>13</v>
      </c>
      <c r="H39" s="40" t="s">
        <v>13</v>
      </c>
      <c r="I39" s="31">
        <f t="shared" si="1"/>
      </c>
      <c r="J39" s="30">
        <f t="shared" si="2"/>
      </c>
      <c r="K39" s="30">
        <f t="shared" si="3"/>
      </c>
      <c r="L39" s="30">
        <f t="shared" si="4"/>
      </c>
      <c r="M39" s="30">
        <f t="shared" si="0"/>
      </c>
    </row>
    <row r="40" spans="1:13" ht="15.75">
      <c r="A40" s="4">
        <v>23</v>
      </c>
      <c r="B40" s="5"/>
      <c r="C40" s="8"/>
      <c r="D40" s="9"/>
      <c r="E40" s="44"/>
      <c r="F40" s="34" t="s">
        <v>13</v>
      </c>
      <c r="G40" s="32" t="s">
        <v>13</v>
      </c>
      <c r="H40" s="40" t="s">
        <v>13</v>
      </c>
      <c r="I40" s="31">
        <f t="shared" si="1"/>
      </c>
      <c r="J40" s="30">
        <f t="shared" si="2"/>
      </c>
      <c r="K40" s="30">
        <f t="shared" si="3"/>
      </c>
      <c r="L40" s="30">
        <f t="shared" si="4"/>
      </c>
      <c r="M40" s="30">
        <f t="shared" si="0"/>
      </c>
    </row>
    <row r="41" spans="1:13" ht="15.75">
      <c r="A41" s="4">
        <v>24</v>
      </c>
      <c r="B41" s="5"/>
      <c r="C41" s="8"/>
      <c r="D41" s="9"/>
      <c r="E41" s="44"/>
      <c r="F41" s="34" t="s">
        <v>13</v>
      </c>
      <c r="G41" s="32" t="s">
        <v>13</v>
      </c>
      <c r="H41" s="40" t="s">
        <v>13</v>
      </c>
      <c r="I41" s="31">
        <f t="shared" si="1"/>
      </c>
      <c r="J41" s="30">
        <f t="shared" si="2"/>
      </c>
      <c r="K41" s="30">
        <f t="shared" si="3"/>
      </c>
      <c r="L41" s="30">
        <f t="shared" si="4"/>
      </c>
      <c r="M41" s="30">
        <f t="shared" si="0"/>
      </c>
    </row>
    <row r="42" spans="1:13" ht="15.75">
      <c r="A42" s="4">
        <v>25</v>
      </c>
      <c r="B42" s="5"/>
      <c r="C42" s="8"/>
      <c r="D42" s="9"/>
      <c r="E42" s="44"/>
      <c r="F42" s="34" t="s">
        <v>13</v>
      </c>
      <c r="G42" s="32" t="s">
        <v>13</v>
      </c>
      <c r="H42" s="40" t="s">
        <v>13</v>
      </c>
      <c r="I42" s="31">
        <f t="shared" si="1"/>
      </c>
      <c r="J42" s="30">
        <f t="shared" si="2"/>
      </c>
      <c r="K42" s="30">
        <f t="shared" si="3"/>
      </c>
      <c r="L42" s="30">
        <f t="shared" si="4"/>
      </c>
      <c r="M42" s="30">
        <f t="shared" si="0"/>
      </c>
    </row>
    <row r="43" spans="1:13" ht="15.75">
      <c r="A43" s="4">
        <v>26</v>
      </c>
      <c r="B43" s="5"/>
      <c r="C43" s="8"/>
      <c r="D43" s="9"/>
      <c r="E43" s="44"/>
      <c r="F43" s="34" t="s">
        <v>13</v>
      </c>
      <c r="G43" s="32" t="s">
        <v>13</v>
      </c>
      <c r="H43" s="40" t="s">
        <v>13</v>
      </c>
      <c r="I43" s="31">
        <f t="shared" si="1"/>
      </c>
      <c r="J43" s="30">
        <f t="shared" si="2"/>
      </c>
      <c r="K43" s="30">
        <f t="shared" si="3"/>
      </c>
      <c r="L43" s="30">
        <f t="shared" si="4"/>
      </c>
      <c r="M43" s="30">
        <f t="shared" si="0"/>
      </c>
    </row>
    <row r="44" spans="1:13" ht="15.75">
      <c r="A44" s="4">
        <v>27</v>
      </c>
      <c r="B44" s="5"/>
      <c r="C44" s="8"/>
      <c r="D44" s="9"/>
      <c r="E44" s="44"/>
      <c r="F44" s="34" t="s">
        <v>13</v>
      </c>
      <c r="G44" s="32" t="s">
        <v>13</v>
      </c>
      <c r="H44" s="40" t="s">
        <v>13</v>
      </c>
      <c r="I44" s="31">
        <f t="shared" si="1"/>
      </c>
      <c r="J44" s="30">
        <f t="shared" si="2"/>
      </c>
      <c r="K44" s="30">
        <f t="shared" si="3"/>
      </c>
      <c r="L44" s="30">
        <f t="shared" si="4"/>
      </c>
      <c r="M44" s="30">
        <f t="shared" si="0"/>
      </c>
    </row>
    <row r="45" spans="1:13" ht="15.75">
      <c r="A45" s="4">
        <v>28</v>
      </c>
      <c r="B45" s="5"/>
      <c r="C45" s="8"/>
      <c r="D45" s="9"/>
      <c r="E45" s="44"/>
      <c r="F45" s="34" t="s">
        <v>13</v>
      </c>
      <c r="G45" s="32" t="s">
        <v>13</v>
      </c>
      <c r="H45" s="40" t="s">
        <v>13</v>
      </c>
      <c r="I45" s="31">
        <f t="shared" si="1"/>
      </c>
      <c r="J45" s="30">
        <f t="shared" si="2"/>
      </c>
      <c r="K45" s="30">
        <f t="shared" si="3"/>
      </c>
      <c r="L45" s="30">
        <f t="shared" si="4"/>
      </c>
      <c r="M45" s="30">
        <f t="shared" si="0"/>
      </c>
    </row>
    <row r="46" spans="1:13" ht="15.75">
      <c r="A46" s="4">
        <v>29</v>
      </c>
      <c r="B46" s="5"/>
      <c r="C46" s="8"/>
      <c r="D46" s="9"/>
      <c r="E46" s="44"/>
      <c r="F46" s="34" t="s">
        <v>13</v>
      </c>
      <c r="G46" s="32" t="s">
        <v>13</v>
      </c>
      <c r="H46" s="40" t="s">
        <v>13</v>
      </c>
      <c r="I46" s="31">
        <f t="shared" si="1"/>
      </c>
      <c r="J46" s="30">
        <f t="shared" si="2"/>
      </c>
      <c r="K46" s="30">
        <f t="shared" si="3"/>
      </c>
      <c r="L46" s="30">
        <f t="shared" si="4"/>
      </c>
      <c r="M46" s="30">
        <f t="shared" si="0"/>
      </c>
    </row>
    <row r="47" spans="1:13" ht="16.5" thickBot="1">
      <c r="A47" s="10">
        <v>30</v>
      </c>
      <c r="B47" s="23"/>
      <c r="C47" s="24"/>
      <c r="D47" s="25"/>
      <c r="E47" s="45"/>
      <c r="F47" s="52" t="s">
        <v>13</v>
      </c>
      <c r="G47" s="41" t="s">
        <v>13</v>
      </c>
      <c r="H47" s="42" t="s">
        <v>13</v>
      </c>
      <c r="I47" s="31">
        <f t="shared" si="1"/>
      </c>
      <c r="J47" s="30">
        <f t="shared" si="2"/>
      </c>
      <c r="K47" s="30">
        <f t="shared" si="3"/>
      </c>
      <c r="L47" s="30">
        <f t="shared" si="4"/>
      </c>
      <c r="M47" s="30">
        <f t="shared" si="0"/>
      </c>
    </row>
  </sheetData>
  <sheetProtection/>
  <mergeCells count="13">
    <mergeCell ref="F13:H13"/>
    <mergeCell ref="F14:H14"/>
    <mergeCell ref="F6:H6"/>
    <mergeCell ref="C5:H5"/>
    <mergeCell ref="D7:H7"/>
    <mergeCell ref="A16:H16"/>
    <mergeCell ref="F12:H12"/>
    <mergeCell ref="C2:H2"/>
    <mergeCell ref="C3:H3"/>
    <mergeCell ref="C6:D6"/>
    <mergeCell ref="A9:H9"/>
    <mergeCell ref="F10:H10"/>
    <mergeCell ref="F11:H11"/>
  </mergeCells>
  <dataValidations count="3">
    <dataValidation type="list" allowBlank="1" showInputMessage="1" showErrorMessage="1" sqref="G18:G47">
      <formula1>"BASE,ESORDIENTI,INTERMEDIO,AVANZATO,-"</formula1>
    </dataValidation>
    <dataValidation type="list" allowBlank="1" showInputMessage="1" showErrorMessage="1" sqref="H18:H47">
      <formula1>"TRAMPOLINO,PARALLELE,-"</formula1>
    </dataValidation>
    <dataValidation type="list" allowBlank="1" showInputMessage="1" showErrorMessage="1" sqref="F18:F47">
      <formula1>"1,2,3,4,5,6,7,8,-"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Roby e Roby</cp:lastModifiedBy>
  <cp:lastPrinted>2013-12-17T15:09:57Z</cp:lastPrinted>
  <dcterms:created xsi:type="dcterms:W3CDTF">2013-02-18T07:56:56Z</dcterms:created>
  <dcterms:modified xsi:type="dcterms:W3CDTF">2015-03-15T22:30:34Z</dcterms:modified>
  <cp:category/>
  <cp:version/>
  <cp:contentType/>
  <cp:contentStatus/>
</cp:coreProperties>
</file>