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<sst xmlns="http://schemas.openxmlformats.org/spreadsheetml/2006/main" count="202" uniqueCount="146">
  <si>
    <t>CORRINTUSCIA                                                                                                                                                                                                            Classifica KM maschile</t>
  </si>
  <si>
    <t>COGNOME</t>
  </si>
  <si>
    <t>NOME</t>
  </si>
  <si>
    <t>TOTALE</t>
  </si>
  <si>
    <t>SETTIMANE</t>
  </si>
  <si>
    <t>11-17 maggio</t>
  </si>
  <si>
    <t>18-24 maggio</t>
  </si>
  <si>
    <t>25-31 maggio</t>
  </si>
  <si>
    <t>1-7     giugno</t>
  </si>
  <si>
    <t>8-14 giugno</t>
  </si>
  <si>
    <t>15-21 giugno</t>
  </si>
  <si>
    <t>22-28 giugno</t>
  </si>
  <si>
    <t>29 giugno - 5 luglio</t>
  </si>
  <si>
    <t>6-12      luglio</t>
  </si>
  <si>
    <t>13-19 luglio</t>
  </si>
  <si>
    <t>20-26 luglio</t>
  </si>
  <si>
    <t>27 luglio - 2 agosto</t>
  </si>
  <si>
    <t>3-9 agosto</t>
  </si>
  <si>
    <t>10-16 agosto</t>
  </si>
  <si>
    <t>17-23 agosto</t>
  </si>
  <si>
    <t>24-30 agosto</t>
  </si>
  <si>
    <t>SELVAGGINI</t>
  </si>
  <si>
    <t>RAFFAELE</t>
  </si>
  <si>
    <t>NISI</t>
  </si>
  <si>
    <t>ALESSIO</t>
  </si>
  <si>
    <t>MAIELLO</t>
  </si>
  <si>
    <t>GIOVANNI</t>
  </si>
  <si>
    <t>SPRECA</t>
  </si>
  <si>
    <t>MARCELLO</t>
  </si>
  <si>
    <t>SGUAZZINO</t>
  </si>
  <si>
    <t>GIUSEPPE</t>
  </si>
  <si>
    <t>PATRIZI</t>
  </si>
  <si>
    <t>ANGELO</t>
  </si>
  <si>
    <t xml:space="preserve">LANZI </t>
  </si>
  <si>
    <t>CLAUDIO</t>
  </si>
  <si>
    <t>SOMMA</t>
  </si>
  <si>
    <t>FILIPPO</t>
  </si>
  <si>
    <t>RISCA</t>
  </si>
  <si>
    <t>GIORGIO</t>
  </si>
  <si>
    <t>MASSIMO</t>
  </si>
  <si>
    <t>RACHKOV</t>
  </si>
  <si>
    <t>PAOLO</t>
  </si>
  <si>
    <t>TORRI</t>
  </si>
  <si>
    <t>SERGIO</t>
  </si>
  <si>
    <t>TRONO</t>
  </si>
  <si>
    <t>ISMAELE</t>
  </si>
  <si>
    <t>MAIETTO</t>
  </si>
  <si>
    <t>LUPI</t>
  </si>
  <si>
    <t>PAOLO LUIGI</t>
  </si>
  <si>
    <t>NICCOLI</t>
  </si>
  <si>
    <t>MENCIO</t>
  </si>
  <si>
    <t>MARCO</t>
  </si>
  <si>
    <t>PASQUALIN</t>
  </si>
  <si>
    <t>BERSAGLIA</t>
  </si>
  <si>
    <t>ANTONIO</t>
  </si>
  <si>
    <t>TERZOLI</t>
  </si>
  <si>
    <t>ENRICO</t>
  </si>
  <si>
    <t xml:space="preserve">CESARINI </t>
  </si>
  <si>
    <t>LUCIANO</t>
  </si>
  <si>
    <t>GIANNETTI</t>
  </si>
  <si>
    <t>DARIO</t>
  </si>
  <si>
    <t>NASTI</t>
  </si>
  <si>
    <t>EDOARDO</t>
  </si>
  <si>
    <t>PALLOTTINI</t>
  </si>
  <si>
    <t>LUIGI</t>
  </si>
  <si>
    <t>TASCHINI</t>
  </si>
  <si>
    <t>GIANPAOLO</t>
  </si>
  <si>
    <t>SASSU</t>
  </si>
  <si>
    <t>SALVATORE</t>
  </si>
  <si>
    <t>COGNATA</t>
  </si>
  <si>
    <t>GUIDUCCI</t>
  </si>
  <si>
    <t>MORINI</t>
  </si>
  <si>
    <t>LUCA</t>
  </si>
  <si>
    <t>ALQUATI</t>
  </si>
  <si>
    <t>ANDREA</t>
  </si>
  <si>
    <t>JEEWATHMUNI</t>
  </si>
  <si>
    <t>DINAL</t>
  </si>
  <si>
    <t xml:space="preserve">IAQUINTA </t>
  </si>
  <si>
    <t>GRAZIANO</t>
  </si>
  <si>
    <t>LOTTI</t>
  </si>
  <si>
    <t>LEONARDO</t>
  </si>
  <si>
    <t xml:space="preserve">GIACCO </t>
  </si>
  <si>
    <t>DOMENICO</t>
  </si>
  <si>
    <t>PIU</t>
  </si>
  <si>
    <t>COSTANTINO</t>
  </si>
  <si>
    <t>ROMANI</t>
  </si>
  <si>
    <t>GIANLUIGI</t>
  </si>
  <si>
    <t>VALENTINI</t>
  </si>
  <si>
    <t>TAROLLA</t>
  </si>
  <si>
    <t>BELLINI</t>
  </si>
  <si>
    <t>FABRIZIO</t>
  </si>
  <si>
    <t>ZACCARO</t>
  </si>
  <si>
    <t>BIAGIO</t>
  </si>
  <si>
    <t>CORRINTUSCIA                                                                                                                                                                                                            Classifica KM Femminile</t>
  </si>
  <si>
    <t>PIGNATELLI</t>
  </si>
  <si>
    <t>CARMELA</t>
  </si>
  <si>
    <t>SANTINI</t>
  </si>
  <si>
    <t>MONICA</t>
  </si>
  <si>
    <t>ANETRINI</t>
  </si>
  <si>
    <t>ALESSANDRA</t>
  </si>
  <si>
    <t>MARTINI</t>
  </si>
  <si>
    <t>MICHELA</t>
  </si>
  <si>
    <t>PAPI</t>
  </si>
  <si>
    <t>EMANUELA</t>
  </si>
  <si>
    <t>BOZENA</t>
  </si>
  <si>
    <t>ANNA</t>
  </si>
  <si>
    <t>GRANI</t>
  </si>
  <si>
    <t>CRISTINA</t>
  </si>
  <si>
    <t>GARGIULLI</t>
  </si>
  <si>
    <t>GIORGIA</t>
  </si>
  <si>
    <t>BONFRANCESCHI</t>
  </si>
  <si>
    <t>ANNA LISA</t>
  </si>
  <si>
    <t>SPERATI</t>
  </si>
  <si>
    <t>LAURA</t>
  </si>
  <si>
    <t>CAVALLARI</t>
  </si>
  <si>
    <t>MORENA</t>
  </si>
  <si>
    <t>STEFANELLI</t>
  </si>
  <si>
    <t>BIANCHETTI</t>
  </si>
  <si>
    <t>MARIA</t>
  </si>
  <si>
    <t>STEFANIA</t>
  </si>
  <si>
    <t>SABBATINI</t>
  </si>
  <si>
    <t>PELOSI</t>
  </si>
  <si>
    <t>DANIELA</t>
  </si>
  <si>
    <t>PAROBIEC</t>
  </si>
  <si>
    <t>ALEKSANDRA</t>
  </si>
  <si>
    <t>PANNONE</t>
  </si>
  <si>
    <t>MINA</t>
  </si>
  <si>
    <t>BELOTTI</t>
  </si>
  <si>
    <t>31 agosto - 6 sett.</t>
  </si>
  <si>
    <t>7-13 settembre</t>
  </si>
  <si>
    <t>14-20 settembre</t>
  </si>
  <si>
    <t>21-27 settembre</t>
  </si>
  <si>
    <t>28 sett. - 4 ottobre</t>
  </si>
  <si>
    <t>5-11 ottobre</t>
  </si>
  <si>
    <t>12-18 ottobre</t>
  </si>
  <si>
    <t>19-25 ottobre</t>
  </si>
  <si>
    <t>26 ott. - 1 novemb.</t>
  </si>
  <si>
    <t>2-8 novembre</t>
  </si>
  <si>
    <t>9-15 novembre</t>
  </si>
  <si>
    <t>16-22 novembre</t>
  </si>
  <si>
    <t>23-29 novembre</t>
  </si>
  <si>
    <t>30 nov. - 6 dicem.</t>
  </si>
  <si>
    <t>7-13 dicembre</t>
  </si>
  <si>
    <t>14-20 dicembre</t>
  </si>
  <si>
    <t>21-27 dicembre</t>
  </si>
  <si>
    <t>28-31 dicembre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</si>
</sst>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38"/>
      <name val="Eater"/>
      <family val="0"/>
    </font>
    <font>
      <sz val="10"/>
      <name val="Arial"/>
      <family val="2"/>
    </font>
    <font>
      <b/>
      <sz val="7"/>
      <name val="Comic Sans MS"/>
      <family val="4"/>
    </font>
    <font>
      <sz val="7"/>
      <name val="Comic Sans MS"/>
      <family val="4"/>
    </font>
    <font>
      <sz val="7"/>
      <name val="Arial"/>
      <family val="2"/>
    </font>
    <font>
      <sz val="8"/>
      <name val="Arial"/>
      <family val="2"/>
    </font>
    <font>
      <sz val="9"/>
      <name val="Comic Sans MS"/>
      <family val="4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medium">
        <color rgb="FF000000"/>
      </right>
      <top/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/>
      <right/>
      <top style="dotted">
        <color rgb="FF000000"/>
      </top>
      <bottom style="medium">
        <color rgb="FF000000"/>
      </bottom>
    </border>
    <border>
      <left/>
      <right style="thin">
        <color rgb="FF000000"/>
      </right>
      <top style="dotted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/>
      <top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0" fontId="44" fillId="34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70" fontId="44" fillId="34" borderId="2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70" fontId="44" fillId="34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0" fontId="44" fillId="34" borderId="29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70" fontId="44" fillId="34" borderId="32" xfId="0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35" borderId="3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2" fillId="36" borderId="36" xfId="0" applyFont="1" applyFill="1" applyBorder="1" applyAlignment="1">
      <alignment horizont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0" xfId="0" applyFont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1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4" fillId="37" borderId="4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4" fillId="35" borderId="37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zoomScalePageLayoutView="0" workbookViewId="0" topLeftCell="A1">
      <selection activeCell="A43" sqref="A43"/>
    </sheetView>
  </sheetViews>
  <sheetFormatPr defaultColWidth="12.7109375" defaultRowHeight="15" customHeight="1"/>
  <cols>
    <col min="1" max="1" width="2.28125" style="0" customWidth="1"/>
    <col min="2" max="2" width="19.140625" style="0" customWidth="1"/>
    <col min="3" max="3" width="15.7109375" style="0" customWidth="1"/>
    <col min="4" max="4" width="8.7109375" style="0" customWidth="1"/>
    <col min="5" max="14" width="6.7109375" style="0" hidden="1" customWidth="1"/>
    <col min="15" max="18" width="6.7109375" style="0" customWidth="1"/>
    <col min="19" max="35" width="6.7109375" style="37" customWidth="1"/>
    <col min="36" max="36" width="6.7109375" style="0" customWidth="1"/>
    <col min="37" max="37" width="6.7109375" style="37" customWidth="1"/>
    <col min="38" max="38" width="6.7109375" style="0" customWidth="1"/>
  </cols>
  <sheetData>
    <row r="1" spans="1:38" ht="1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</row>
    <row r="2" spans="1:38" ht="1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</row>
    <row r="3" spans="1:38" ht="1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9"/>
    </row>
    <row r="4" spans="1:38" ht="1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</row>
    <row r="5" spans="1:38" ht="1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9"/>
    </row>
    <row r="6" spans="1:38" ht="15" customHeight="1">
      <c r="A6" s="4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</row>
    <row r="7" spans="1:38" ht="19.5" customHeight="1">
      <c r="A7" s="42"/>
      <c r="B7" s="59" t="s">
        <v>1</v>
      </c>
      <c r="C7" s="60" t="s">
        <v>2</v>
      </c>
      <c r="D7" s="57" t="s">
        <v>3</v>
      </c>
      <c r="E7" s="54" t="s">
        <v>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6"/>
    </row>
    <row r="8" spans="1:38" ht="23.25" customHeight="1">
      <c r="A8" s="43"/>
      <c r="B8" s="50"/>
      <c r="C8" s="53"/>
      <c r="D8" s="58"/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2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128</v>
      </c>
      <c r="V8" s="3" t="s">
        <v>129</v>
      </c>
      <c r="W8" s="3" t="s">
        <v>130</v>
      </c>
      <c r="X8" s="3" t="s">
        <v>131</v>
      </c>
      <c r="Y8" s="3" t="s">
        <v>132</v>
      </c>
      <c r="Z8" s="3" t="s">
        <v>133</v>
      </c>
      <c r="AA8" s="3" t="s">
        <v>134</v>
      </c>
      <c r="AB8" s="3" t="s">
        <v>135</v>
      </c>
      <c r="AC8" s="3" t="s">
        <v>136</v>
      </c>
      <c r="AD8" s="3" t="s">
        <v>137</v>
      </c>
      <c r="AE8" s="3" t="s">
        <v>138</v>
      </c>
      <c r="AF8" s="3" t="s">
        <v>139</v>
      </c>
      <c r="AG8" s="3" t="s">
        <v>140</v>
      </c>
      <c r="AH8" s="3" t="s">
        <v>141</v>
      </c>
      <c r="AI8" s="3" t="s">
        <v>142</v>
      </c>
      <c r="AJ8" s="3" t="s">
        <v>143</v>
      </c>
      <c r="AK8" s="3" t="s">
        <v>144</v>
      </c>
      <c r="AL8" s="4" t="s">
        <v>145</v>
      </c>
    </row>
    <row r="9" spans="1:38" ht="15" customHeight="1">
      <c r="A9" s="5">
        <v>1</v>
      </c>
      <c r="B9" s="6" t="s">
        <v>21</v>
      </c>
      <c r="C9" s="7" t="s">
        <v>22</v>
      </c>
      <c r="D9" s="8">
        <f>SUM(E9:AL9)</f>
        <v>3178</v>
      </c>
      <c r="E9" s="9">
        <v>219</v>
      </c>
      <c r="F9" s="9">
        <v>187</v>
      </c>
      <c r="G9" s="9">
        <v>171</v>
      </c>
      <c r="H9" s="9">
        <v>206</v>
      </c>
      <c r="I9" s="9">
        <v>173</v>
      </c>
      <c r="J9" s="9">
        <v>135</v>
      </c>
      <c r="K9" s="9">
        <v>135</v>
      </c>
      <c r="L9" s="9">
        <v>76</v>
      </c>
      <c r="M9" s="9">
        <v>138</v>
      </c>
      <c r="N9" s="9">
        <v>101</v>
      </c>
      <c r="O9" s="9">
        <v>169</v>
      </c>
      <c r="P9" s="9">
        <v>134</v>
      </c>
      <c r="Q9" s="9">
        <v>121</v>
      </c>
      <c r="R9" s="9">
        <v>102</v>
      </c>
      <c r="S9" s="9">
        <v>179</v>
      </c>
      <c r="T9" s="9">
        <v>119</v>
      </c>
      <c r="U9" s="9">
        <v>146</v>
      </c>
      <c r="V9" s="9">
        <v>172</v>
      </c>
      <c r="W9" s="9">
        <v>119</v>
      </c>
      <c r="X9" s="9">
        <v>44</v>
      </c>
      <c r="Y9" s="9">
        <v>85</v>
      </c>
      <c r="Z9" s="9">
        <v>66</v>
      </c>
      <c r="AA9" s="9">
        <v>75</v>
      </c>
      <c r="AB9" s="9">
        <v>106</v>
      </c>
      <c r="AC9" s="9"/>
      <c r="AD9" s="9"/>
      <c r="AE9" s="9"/>
      <c r="AF9" s="9"/>
      <c r="AG9" s="9"/>
      <c r="AH9" s="9"/>
      <c r="AI9" s="9"/>
      <c r="AJ9" s="9"/>
      <c r="AK9" s="38"/>
      <c r="AL9" s="10"/>
    </row>
    <row r="10" spans="1:38" ht="15" customHeight="1">
      <c r="A10" s="11">
        <v>2</v>
      </c>
      <c r="B10" s="12" t="s">
        <v>23</v>
      </c>
      <c r="C10" s="13" t="s">
        <v>24</v>
      </c>
      <c r="D10" s="14">
        <f>SUM(E10:AL10)</f>
        <v>2910</v>
      </c>
      <c r="E10" s="15">
        <v>140</v>
      </c>
      <c r="F10" s="15">
        <v>166</v>
      </c>
      <c r="G10" s="15">
        <v>182</v>
      </c>
      <c r="H10" s="15">
        <v>202</v>
      </c>
      <c r="I10" s="15">
        <v>129</v>
      </c>
      <c r="J10" s="15">
        <v>139</v>
      </c>
      <c r="K10" s="15">
        <v>158</v>
      </c>
      <c r="L10" s="15">
        <v>121</v>
      </c>
      <c r="M10" s="15">
        <v>137</v>
      </c>
      <c r="N10" s="15">
        <v>143</v>
      </c>
      <c r="O10" s="15">
        <v>122</v>
      </c>
      <c r="P10" s="15">
        <v>97</v>
      </c>
      <c r="Q10" s="15">
        <v>108</v>
      </c>
      <c r="R10" s="15">
        <v>127</v>
      </c>
      <c r="S10" s="15">
        <v>73</v>
      </c>
      <c r="T10" s="15">
        <v>107</v>
      </c>
      <c r="U10" s="15">
        <v>121</v>
      </c>
      <c r="V10" s="15">
        <v>100</v>
      </c>
      <c r="W10" s="15">
        <v>75</v>
      </c>
      <c r="X10" s="15">
        <v>97</v>
      </c>
      <c r="Y10" s="15">
        <v>94</v>
      </c>
      <c r="Z10" s="15">
        <v>76</v>
      </c>
      <c r="AA10" s="15">
        <v>85</v>
      </c>
      <c r="AB10" s="15">
        <v>111</v>
      </c>
      <c r="AC10" s="15"/>
      <c r="AD10" s="15"/>
      <c r="AE10" s="15"/>
      <c r="AF10" s="15"/>
      <c r="AG10" s="15"/>
      <c r="AH10" s="15"/>
      <c r="AI10" s="15"/>
      <c r="AJ10" s="15"/>
      <c r="AK10" s="31"/>
      <c r="AL10" s="16"/>
    </row>
    <row r="11" spans="1:38" ht="15" customHeight="1">
      <c r="A11" s="5">
        <v>3</v>
      </c>
      <c r="B11" s="12" t="s">
        <v>25</v>
      </c>
      <c r="C11" s="13" t="s">
        <v>26</v>
      </c>
      <c r="D11" s="14">
        <f>SUM(E11:AL11)</f>
        <v>2476</v>
      </c>
      <c r="E11" s="15">
        <v>93</v>
      </c>
      <c r="F11" s="15">
        <v>120</v>
      </c>
      <c r="G11" s="15">
        <v>115</v>
      </c>
      <c r="H11" s="15">
        <v>128</v>
      </c>
      <c r="I11" s="15">
        <v>110</v>
      </c>
      <c r="J11" s="15">
        <v>122</v>
      </c>
      <c r="K11" s="15">
        <v>142</v>
      </c>
      <c r="L11" s="15">
        <v>116</v>
      </c>
      <c r="M11" s="15">
        <v>114</v>
      </c>
      <c r="N11" s="15">
        <v>114</v>
      </c>
      <c r="O11" s="15">
        <v>100</v>
      </c>
      <c r="P11" s="15">
        <v>92</v>
      </c>
      <c r="Q11" s="15">
        <v>112</v>
      </c>
      <c r="R11" s="15">
        <v>86</v>
      </c>
      <c r="S11" s="15">
        <v>100</v>
      </c>
      <c r="T11" s="15">
        <v>100</v>
      </c>
      <c r="U11" s="15">
        <v>87</v>
      </c>
      <c r="V11" s="15">
        <v>118</v>
      </c>
      <c r="W11" s="15">
        <v>104</v>
      </c>
      <c r="X11" s="15">
        <v>65</v>
      </c>
      <c r="Y11" s="15">
        <v>95</v>
      </c>
      <c r="Z11" s="15">
        <v>90</v>
      </c>
      <c r="AA11" s="15">
        <v>90</v>
      </c>
      <c r="AB11" s="15">
        <v>63</v>
      </c>
      <c r="AC11" s="15"/>
      <c r="AD11" s="15"/>
      <c r="AE11" s="15"/>
      <c r="AF11" s="15"/>
      <c r="AG11" s="15"/>
      <c r="AH11" s="15"/>
      <c r="AI11" s="15"/>
      <c r="AJ11" s="15"/>
      <c r="AK11" s="31"/>
      <c r="AL11" s="16"/>
    </row>
    <row r="12" spans="1:38" ht="15" customHeight="1">
      <c r="A12" s="11">
        <v>4</v>
      </c>
      <c r="B12" s="12" t="s">
        <v>127</v>
      </c>
      <c r="C12" s="13" t="s">
        <v>41</v>
      </c>
      <c r="D12" s="14">
        <f>SUM(E12:AL12)</f>
        <v>1985</v>
      </c>
      <c r="E12" s="15">
        <v>56</v>
      </c>
      <c r="F12" s="15">
        <v>54</v>
      </c>
      <c r="G12" s="15">
        <v>67</v>
      </c>
      <c r="H12" s="15">
        <v>81</v>
      </c>
      <c r="I12" s="15">
        <v>74</v>
      </c>
      <c r="J12" s="15">
        <v>73</v>
      </c>
      <c r="K12" s="15">
        <v>81</v>
      </c>
      <c r="L12" s="15">
        <v>76</v>
      </c>
      <c r="M12" s="15">
        <v>98</v>
      </c>
      <c r="N12" s="15">
        <v>92</v>
      </c>
      <c r="O12" s="15">
        <v>90</v>
      </c>
      <c r="P12" s="15">
        <v>76</v>
      </c>
      <c r="Q12" s="15">
        <v>116</v>
      </c>
      <c r="R12" s="15">
        <v>132</v>
      </c>
      <c r="S12" s="15">
        <v>110</v>
      </c>
      <c r="T12" s="15">
        <v>82</v>
      </c>
      <c r="U12" s="15">
        <v>103</v>
      </c>
      <c r="V12" s="15">
        <v>92</v>
      </c>
      <c r="W12" s="15">
        <v>93</v>
      </c>
      <c r="X12" s="15">
        <v>59</v>
      </c>
      <c r="Y12" s="15">
        <v>62</v>
      </c>
      <c r="Z12" s="15">
        <v>73</v>
      </c>
      <c r="AA12" s="15">
        <v>81</v>
      </c>
      <c r="AB12" s="15">
        <v>64</v>
      </c>
      <c r="AC12" s="15"/>
      <c r="AD12" s="15"/>
      <c r="AE12" s="15"/>
      <c r="AF12" s="15"/>
      <c r="AG12" s="15"/>
      <c r="AH12" s="15"/>
      <c r="AI12" s="15"/>
      <c r="AJ12" s="15"/>
      <c r="AK12" s="31"/>
      <c r="AL12" s="16"/>
    </row>
    <row r="13" spans="1:38" ht="15" customHeight="1">
      <c r="A13" s="5">
        <v>5</v>
      </c>
      <c r="B13" s="12" t="s">
        <v>29</v>
      </c>
      <c r="C13" s="13" t="s">
        <v>30</v>
      </c>
      <c r="D13" s="14">
        <f>SUM(E13:AL13)</f>
        <v>1963</v>
      </c>
      <c r="E13" s="15">
        <v>65</v>
      </c>
      <c r="F13" s="15">
        <v>63</v>
      </c>
      <c r="G13" s="15">
        <v>121</v>
      </c>
      <c r="H13" s="15">
        <v>109</v>
      </c>
      <c r="I13" s="15">
        <v>127</v>
      </c>
      <c r="J13" s="15">
        <v>136</v>
      </c>
      <c r="K13" s="15">
        <v>120</v>
      </c>
      <c r="L13" s="15">
        <v>111</v>
      </c>
      <c r="M13" s="15">
        <v>75</v>
      </c>
      <c r="N13" s="15">
        <v>82</v>
      </c>
      <c r="O13" s="15">
        <v>74</v>
      </c>
      <c r="P13" s="15">
        <v>86</v>
      </c>
      <c r="Q13" s="15">
        <v>62</v>
      </c>
      <c r="R13" s="15">
        <v>94</v>
      </c>
      <c r="S13" s="15">
        <v>69</v>
      </c>
      <c r="T13" s="15">
        <v>71</v>
      </c>
      <c r="U13" s="15">
        <v>136</v>
      </c>
      <c r="V13" s="15">
        <v>79</v>
      </c>
      <c r="W13" s="15">
        <v>48</v>
      </c>
      <c r="X13" s="15">
        <v>74</v>
      </c>
      <c r="Y13" s="15">
        <v>50</v>
      </c>
      <c r="Z13" s="15">
        <v>32</v>
      </c>
      <c r="AA13" s="15">
        <v>22</v>
      </c>
      <c r="AB13" s="15">
        <v>57</v>
      </c>
      <c r="AC13" s="15"/>
      <c r="AD13" s="15"/>
      <c r="AE13" s="15"/>
      <c r="AF13" s="15"/>
      <c r="AG13" s="15"/>
      <c r="AH13" s="15"/>
      <c r="AI13" s="15"/>
      <c r="AJ13" s="15"/>
      <c r="AK13" s="31"/>
      <c r="AL13" s="16"/>
    </row>
    <row r="14" spans="1:38" ht="15" customHeight="1">
      <c r="A14" s="11">
        <v>6</v>
      </c>
      <c r="B14" s="12" t="s">
        <v>37</v>
      </c>
      <c r="C14" s="13" t="s">
        <v>38</v>
      </c>
      <c r="D14" s="14">
        <f>SUM(E14:AL14)</f>
        <v>1945</v>
      </c>
      <c r="E14" s="15">
        <v>43</v>
      </c>
      <c r="F14" s="15">
        <v>60</v>
      </c>
      <c r="G14" s="15">
        <v>66</v>
      </c>
      <c r="H14" s="15">
        <v>76</v>
      </c>
      <c r="I14" s="15">
        <v>70</v>
      </c>
      <c r="J14" s="15">
        <v>62</v>
      </c>
      <c r="K14" s="15">
        <v>102</v>
      </c>
      <c r="L14" s="15">
        <v>88</v>
      </c>
      <c r="M14" s="15">
        <v>118</v>
      </c>
      <c r="N14" s="15">
        <v>104</v>
      </c>
      <c r="O14" s="15">
        <v>129</v>
      </c>
      <c r="P14" s="15">
        <v>112</v>
      </c>
      <c r="Q14" s="15">
        <v>118</v>
      </c>
      <c r="R14" s="15">
        <v>66</v>
      </c>
      <c r="S14" s="15">
        <v>47</v>
      </c>
      <c r="T14" s="15">
        <v>50</v>
      </c>
      <c r="U14" s="15">
        <v>0</v>
      </c>
      <c r="V14" s="15">
        <v>18</v>
      </c>
      <c r="W14" s="15">
        <v>74</v>
      </c>
      <c r="X14" s="15">
        <v>92</v>
      </c>
      <c r="Y14" s="15">
        <v>116</v>
      </c>
      <c r="Z14" s="15">
        <v>92</v>
      </c>
      <c r="AA14" s="15">
        <v>114</v>
      </c>
      <c r="AB14" s="15">
        <v>128</v>
      </c>
      <c r="AC14" s="15"/>
      <c r="AD14" s="15"/>
      <c r="AE14" s="15"/>
      <c r="AF14" s="15"/>
      <c r="AG14" s="15"/>
      <c r="AH14" s="15"/>
      <c r="AI14" s="15"/>
      <c r="AJ14" s="15"/>
      <c r="AK14" s="31"/>
      <c r="AL14" s="16"/>
    </row>
    <row r="15" spans="1:38" ht="15" customHeight="1">
      <c r="A15" s="5">
        <v>7</v>
      </c>
      <c r="B15" s="12" t="s">
        <v>33</v>
      </c>
      <c r="C15" s="13" t="s">
        <v>34</v>
      </c>
      <c r="D15" s="14">
        <f>SUM(E15:AL15)</f>
        <v>1791</v>
      </c>
      <c r="E15" s="15">
        <v>72</v>
      </c>
      <c r="F15" s="15">
        <v>63</v>
      </c>
      <c r="G15" s="15">
        <v>92</v>
      </c>
      <c r="H15" s="15">
        <v>101</v>
      </c>
      <c r="I15" s="15">
        <v>84</v>
      </c>
      <c r="J15" s="15">
        <v>70</v>
      </c>
      <c r="K15" s="15">
        <v>70</v>
      </c>
      <c r="L15" s="15">
        <v>60</v>
      </c>
      <c r="M15" s="15">
        <v>71</v>
      </c>
      <c r="N15" s="15">
        <v>91</v>
      </c>
      <c r="O15" s="15">
        <v>78</v>
      </c>
      <c r="P15" s="15">
        <v>82</v>
      </c>
      <c r="Q15" s="15">
        <v>88</v>
      </c>
      <c r="R15" s="15">
        <v>72</v>
      </c>
      <c r="S15" s="15">
        <v>63</v>
      </c>
      <c r="T15" s="15">
        <v>82</v>
      </c>
      <c r="U15" s="15">
        <v>60</v>
      </c>
      <c r="V15" s="15">
        <v>71</v>
      </c>
      <c r="W15" s="15">
        <v>74</v>
      </c>
      <c r="X15" s="15">
        <v>65</v>
      </c>
      <c r="Y15" s="15">
        <v>76</v>
      </c>
      <c r="Z15" s="15">
        <v>79</v>
      </c>
      <c r="AA15" s="15">
        <v>54</v>
      </c>
      <c r="AB15" s="15">
        <v>73</v>
      </c>
      <c r="AC15" s="15"/>
      <c r="AD15" s="15"/>
      <c r="AE15" s="15"/>
      <c r="AF15" s="15"/>
      <c r="AG15" s="15"/>
      <c r="AH15" s="15"/>
      <c r="AI15" s="15"/>
      <c r="AJ15" s="15"/>
      <c r="AK15" s="31"/>
      <c r="AL15" s="16"/>
    </row>
    <row r="16" spans="1:38" ht="15" customHeight="1">
      <c r="A16" s="11">
        <v>8</v>
      </c>
      <c r="B16" s="12" t="s">
        <v>31</v>
      </c>
      <c r="C16" s="13" t="s">
        <v>32</v>
      </c>
      <c r="D16" s="14">
        <f>SUM(E16:AL16)</f>
        <v>1781</v>
      </c>
      <c r="E16" s="15">
        <v>81</v>
      </c>
      <c r="F16" s="15">
        <v>82</v>
      </c>
      <c r="G16" s="15">
        <v>105</v>
      </c>
      <c r="H16" s="15">
        <v>67</v>
      </c>
      <c r="I16" s="15">
        <v>73</v>
      </c>
      <c r="J16" s="15">
        <v>70</v>
      </c>
      <c r="K16" s="15">
        <v>69</v>
      </c>
      <c r="L16" s="15">
        <v>84</v>
      </c>
      <c r="M16" s="15">
        <v>71</v>
      </c>
      <c r="N16" s="15">
        <v>65</v>
      </c>
      <c r="O16" s="15">
        <v>69</v>
      </c>
      <c r="P16" s="15">
        <v>70</v>
      </c>
      <c r="Q16" s="15">
        <v>63</v>
      </c>
      <c r="R16" s="15">
        <v>73</v>
      </c>
      <c r="S16" s="15">
        <v>41</v>
      </c>
      <c r="T16" s="15">
        <v>42</v>
      </c>
      <c r="U16" s="15">
        <v>57</v>
      </c>
      <c r="V16" s="15">
        <v>72</v>
      </c>
      <c r="W16" s="15">
        <v>80</v>
      </c>
      <c r="X16" s="15">
        <v>97</v>
      </c>
      <c r="Y16" s="15">
        <v>71</v>
      </c>
      <c r="Z16" s="15">
        <v>91</v>
      </c>
      <c r="AA16" s="15">
        <v>92</v>
      </c>
      <c r="AB16" s="15">
        <v>96</v>
      </c>
      <c r="AC16" s="15"/>
      <c r="AD16" s="15"/>
      <c r="AE16" s="15"/>
      <c r="AF16" s="15"/>
      <c r="AG16" s="15"/>
      <c r="AH16" s="15"/>
      <c r="AI16" s="15"/>
      <c r="AJ16" s="15"/>
      <c r="AK16" s="31"/>
      <c r="AL16" s="16"/>
    </row>
    <row r="17" spans="1:38" ht="15" customHeight="1">
      <c r="A17" s="5">
        <v>9</v>
      </c>
      <c r="B17" s="12" t="s">
        <v>42</v>
      </c>
      <c r="C17" s="13" t="s">
        <v>43</v>
      </c>
      <c r="D17" s="14">
        <f>SUM(E17:AL17)</f>
        <v>1696</v>
      </c>
      <c r="E17" s="15">
        <v>76</v>
      </c>
      <c r="F17" s="15">
        <v>72</v>
      </c>
      <c r="G17" s="15">
        <v>68</v>
      </c>
      <c r="H17" s="15">
        <v>68</v>
      </c>
      <c r="I17" s="15">
        <v>76</v>
      </c>
      <c r="J17" s="15">
        <v>51</v>
      </c>
      <c r="K17" s="15">
        <v>65</v>
      </c>
      <c r="L17" s="15">
        <v>74</v>
      </c>
      <c r="M17" s="15">
        <v>47</v>
      </c>
      <c r="N17" s="15">
        <v>63</v>
      </c>
      <c r="O17" s="15">
        <v>62</v>
      </c>
      <c r="P17" s="15">
        <v>62</v>
      </c>
      <c r="Q17" s="15">
        <v>81</v>
      </c>
      <c r="R17" s="15">
        <v>68</v>
      </c>
      <c r="S17" s="15">
        <v>81</v>
      </c>
      <c r="T17" s="15">
        <v>77</v>
      </c>
      <c r="U17" s="15">
        <v>83</v>
      </c>
      <c r="V17" s="15">
        <v>64</v>
      </c>
      <c r="W17" s="15">
        <v>80</v>
      </c>
      <c r="X17" s="15">
        <v>43</v>
      </c>
      <c r="Y17" s="15">
        <v>84</v>
      </c>
      <c r="Z17" s="15">
        <v>75</v>
      </c>
      <c r="AA17" s="15">
        <v>95</v>
      </c>
      <c r="AB17" s="15">
        <v>81</v>
      </c>
      <c r="AC17" s="15"/>
      <c r="AD17" s="15"/>
      <c r="AE17" s="15"/>
      <c r="AF17" s="15"/>
      <c r="AG17" s="15"/>
      <c r="AH17" s="15"/>
      <c r="AI17" s="15"/>
      <c r="AJ17" s="15"/>
      <c r="AK17" s="31"/>
      <c r="AL17" s="16"/>
    </row>
    <row r="18" spans="1:38" ht="15" customHeight="1">
      <c r="A18" s="11">
        <v>10</v>
      </c>
      <c r="B18" s="12" t="s">
        <v>33</v>
      </c>
      <c r="C18" s="13" t="s">
        <v>39</v>
      </c>
      <c r="D18" s="14">
        <f>SUM(E18:AL18)</f>
        <v>1687</v>
      </c>
      <c r="E18" s="15">
        <v>60</v>
      </c>
      <c r="F18" s="15">
        <v>58</v>
      </c>
      <c r="G18" s="15">
        <v>64</v>
      </c>
      <c r="H18" s="15">
        <v>79</v>
      </c>
      <c r="I18" s="15">
        <v>86</v>
      </c>
      <c r="J18" s="15">
        <v>95</v>
      </c>
      <c r="K18" s="15">
        <v>82</v>
      </c>
      <c r="L18" s="15">
        <v>38</v>
      </c>
      <c r="M18" s="15">
        <v>77</v>
      </c>
      <c r="N18" s="15">
        <v>77</v>
      </c>
      <c r="O18" s="15">
        <v>74</v>
      </c>
      <c r="P18" s="15">
        <v>79</v>
      </c>
      <c r="Q18" s="15">
        <v>79</v>
      </c>
      <c r="R18" s="15">
        <v>56</v>
      </c>
      <c r="S18" s="15">
        <v>71</v>
      </c>
      <c r="T18" s="15">
        <v>72</v>
      </c>
      <c r="U18" s="15">
        <v>72</v>
      </c>
      <c r="V18" s="15">
        <v>61</v>
      </c>
      <c r="W18" s="15">
        <v>68</v>
      </c>
      <c r="X18" s="15">
        <v>68</v>
      </c>
      <c r="Y18" s="15">
        <v>75</v>
      </c>
      <c r="Z18" s="15">
        <v>60</v>
      </c>
      <c r="AA18" s="15">
        <v>70</v>
      </c>
      <c r="AB18" s="15">
        <v>66</v>
      </c>
      <c r="AC18" s="15"/>
      <c r="AD18" s="15"/>
      <c r="AE18" s="15"/>
      <c r="AF18" s="15"/>
      <c r="AG18" s="15"/>
      <c r="AH18" s="15"/>
      <c r="AI18" s="15"/>
      <c r="AJ18" s="15"/>
      <c r="AK18" s="31"/>
      <c r="AL18" s="16"/>
    </row>
    <row r="19" spans="1:38" ht="15" customHeight="1">
      <c r="A19" s="5">
        <v>11</v>
      </c>
      <c r="B19" s="12" t="s">
        <v>35</v>
      </c>
      <c r="C19" s="13" t="s">
        <v>36</v>
      </c>
      <c r="D19" s="14">
        <f>SUM(E19:AL19)</f>
        <v>1678</v>
      </c>
      <c r="E19" s="15">
        <v>77</v>
      </c>
      <c r="F19" s="15">
        <v>81</v>
      </c>
      <c r="G19" s="15">
        <v>73</v>
      </c>
      <c r="H19" s="15">
        <v>79</v>
      </c>
      <c r="I19" s="15">
        <v>79</v>
      </c>
      <c r="J19" s="15">
        <v>77</v>
      </c>
      <c r="K19" s="15">
        <v>50</v>
      </c>
      <c r="L19" s="15">
        <v>77</v>
      </c>
      <c r="M19" s="15">
        <v>54</v>
      </c>
      <c r="N19" s="15">
        <v>71</v>
      </c>
      <c r="O19" s="15">
        <v>75</v>
      </c>
      <c r="P19" s="15">
        <v>63</v>
      </c>
      <c r="Q19" s="15">
        <v>64</v>
      </c>
      <c r="R19" s="15">
        <v>73</v>
      </c>
      <c r="S19" s="15">
        <v>76</v>
      </c>
      <c r="T19" s="15">
        <v>67</v>
      </c>
      <c r="U19" s="15">
        <v>77</v>
      </c>
      <c r="V19" s="15">
        <v>61</v>
      </c>
      <c r="W19" s="15">
        <v>72</v>
      </c>
      <c r="X19" s="15">
        <v>73</v>
      </c>
      <c r="Y19" s="15">
        <v>37</v>
      </c>
      <c r="Z19" s="15">
        <v>71</v>
      </c>
      <c r="AA19" s="15">
        <v>74</v>
      </c>
      <c r="AB19" s="15">
        <v>77</v>
      </c>
      <c r="AC19" s="15"/>
      <c r="AD19" s="15"/>
      <c r="AE19" s="15"/>
      <c r="AF19" s="15"/>
      <c r="AG19" s="15"/>
      <c r="AH19" s="15"/>
      <c r="AI19" s="15"/>
      <c r="AJ19" s="15"/>
      <c r="AK19" s="31"/>
      <c r="AL19" s="16"/>
    </row>
    <row r="20" spans="1:38" ht="15" customHeight="1">
      <c r="A20" s="11">
        <v>12</v>
      </c>
      <c r="B20" s="12" t="s">
        <v>44</v>
      </c>
      <c r="C20" s="13" t="s">
        <v>45</v>
      </c>
      <c r="D20" s="14">
        <f>SUM(E20:AL20)</f>
        <v>1554</v>
      </c>
      <c r="E20" s="15">
        <v>67</v>
      </c>
      <c r="F20" s="15">
        <v>63</v>
      </c>
      <c r="G20" s="15">
        <v>63</v>
      </c>
      <c r="H20" s="15">
        <v>64</v>
      </c>
      <c r="I20" s="15">
        <v>70</v>
      </c>
      <c r="J20" s="15">
        <v>59</v>
      </c>
      <c r="K20" s="15">
        <v>69</v>
      </c>
      <c r="L20" s="15">
        <v>65</v>
      </c>
      <c r="M20" s="15">
        <v>63</v>
      </c>
      <c r="N20" s="15">
        <v>59</v>
      </c>
      <c r="O20" s="15">
        <v>65</v>
      </c>
      <c r="P20" s="15">
        <v>61</v>
      </c>
      <c r="Q20" s="15">
        <v>59</v>
      </c>
      <c r="R20" s="15">
        <v>57</v>
      </c>
      <c r="S20" s="15">
        <v>66</v>
      </c>
      <c r="T20" s="15">
        <v>64</v>
      </c>
      <c r="U20" s="15">
        <v>70</v>
      </c>
      <c r="V20" s="15">
        <v>63</v>
      </c>
      <c r="W20" s="15">
        <v>66</v>
      </c>
      <c r="X20" s="15">
        <v>64</v>
      </c>
      <c r="Y20" s="15">
        <v>69</v>
      </c>
      <c r="Z20" s="15">
        <v>65</v>
      </c>
      <c r="AA20" s="15">
        <v>76</v>
      </c>
      <c r="AB20" s="15">
        <v>67</v>
      </c>
      <c r="AC20" s="15"/>
      <c r="AD20" s="15"/>
      <c r="AE20" s="15"/>
      <c r="AF20" s="15"/>
      <c r="AG20" s="15"/>
      <c r="AH20" s="15"/>
      <c r="AI20" s="15"/>
      <c r="AJ20" s="15"/>
      <c r="AK20" s="31"/>
      <c r="AL20" s="16"/>
    </row>
    <row r="21" spans="1:38" ht="15" customHeight="1">
      <c r="A21" s="5">
        <v>13</v>
      </c>
      <c r="B21" s="12" t="s">
        <v>46</v>
      </c>
      <c r="C21" s="13" t="s">
        <v>39</v>
      </c>
      <c r="D21" s="14">
        <f>SUM(E21:AL21)</f>
        <v>1487</v>
      </c>
      <c r="E21" s="15">
        <v>77</v>
      </c>
      <c r="F21" s="15">
        <v>85</v>
      </c>
      <c r="G21" s="15">
        <v>61</v>
      </c>
      <c r="H21" s="15">
        <v>61</v>
      </c>
      <c r="I21" s="15">
        <v>49</v>
      </c>
      <c r="J21" s="15">
        <v>56</v>
      </c>
      <c r="K21" s="15">
        <v>33</v>
      </c>
      <c r="L21" s="15">
        <v>65</v>
      </c>
      <c r="M21" s="15">
        <v>75</v>
      </c>
      <c r="N21" s="15">
        <v>59</v>
      </c>
      <c r="O21" s="15">
        <v>43</v>
      </c>
      <c r="P21" s="15">
        <v>61</v>
      </c>
      <c r="Q21" s="15">
        <v>54</v>
      </c>
      <c r="R21" s="15">
        <v>47</v>
      </c>
      <c r="S21" s="15">
        <v>50</v>
      </c>
      <c r="T21" s="15">
        <v>51</v>
      </c>
      <c r="U21" s="15">
        <v>112</v>
      </c>
      <c r="V21" s="15">
        <v>54</v>
      </c>
      <c r="W21" s="15">
        <v>71</v>
      </c>
      <c r="X21" s="15">
        <v>71</v>
      </c>
      <c r="Y21" s="15">
        <v>74</v>
      </c>
      <c r="Z21" s="15">
        <v>67</v>
      </c>
      <c r="AA21" s="15">
        <v>64</v>
      </c>
      <c r="AB21" s="15">
        <v>47</v>
      </c>
      <c r="AC21" s="15"/>
      <c r="AD21" s="15"/>
      <c r="AE21" s="15"/>
      <c r="AF21" s="15"/>
      <c r="AG21" s="15"/>
      <c r="AH21" s="15"/>
      <c r="AI21" s="15"/>
      <c r="AJ21" s="15"/>
      <c r="AK21" s="31"/>
      <c r="AL21" s="16"/>
    </row>
    <row r="22" spans="1:38" ht="15" customHeight="1">
      <c r="A22" s="11">
        <v>14</v>
      </c>
      <c r="B22" s="12" t="s">
        <v>49</v>
      </c>
      <c r="C22" s="13" t="s">
        <v>26</v>
      </c>
      <c r="D22" s="14">
        <f>SUM(E22:AL22)</f>
        <v>1462</v>
      </c>
      <c r="E22" s="15">
        <v>51</v>
      </c>
      <c r="F22" s="15">
        <v>41</v>
      </c>
      <c r="G22" s="15">
        <v>55</v>
      </c>
      <c r="H22" s="15">
        <v>48</v>
      </c>
      <c r="I22" s="15">
        <v>59</v>
      </c>
      <c r="J22" s="15">
        <v>65</v>
      </c>
      <c r="K22" s="15">
        <v>65</v>
      </c>
      <c r="L22" s="15">
        <v>60</v>
      </c>
      <c r="M22" s="15">
        <v>60</v>
      </c>
      <c r="N22" s="15">
        <v>58</v>
      </c>
      <c r="O22" s="15">
        <v>54</v>
      </c>
      <c r="P22" s="15">
        <v>62</v>
      </c>
      <c r="Q22" s="15">
        <v>67</v>
      </c>
      <c r="R22" s="15">
        <v>70</v>
      </c>
      <c r="S22" s="15">
        <v>57</v>
      </c>
      <c r="T22" s="15">
        <v>67</v>
      </c>
      <c r="U22" s="15">
        <v>64</v>
      </c>
      <c r="V22" s="15">
        <v>73</v>
      </c>
      <c r="W22" s="15">
        <v>74</v>
      </c>
      <c r="X22" s="15">
        <v>46</v>
      </c>
      <c r="Y22" s="15">
        <v>69</v>
      </c>
      <c r="Z22" s="15">
        <v>64</v>
      </c>
      <c r="AA22" s="15">
        <v>60</v>
      </c>
      <c r="AB22" s="15">
        <v>73</v>
      </c>
      <c r="AC22" s="15"/>
      <c r="AD22" s="15"/>
      <c r="AE22" s="15"/>
      <c r="AF22" s="15"/>
      <c r="AG22" s="15"/>
      <c r="AH22" s="15"/>
      <c r="AI22" s="15"/>
      <c r="AJ22" s="15"/>
      <c r="AK22" s="31"/>
      <c r="AL22" s="16"/>
    </row>
    <row r="23" spans="1:38" ht="15" customHeight="1">
      <c r="A23" s="5">
        <v>15</v>
      </c>
      <c r="B23" s="12" t="s">
        <v>47</v>
      </c>
      <c r="C23" s="13" t="s">
        <v>48</v>
      </c>
      <c r="D23" s="14">
        <f>SUM(E23:AL23)</f>
        <v>1441</v>
      </c>
      <c r="E23" s="15">
        <v>56</v>
      </c>
      <c r="F23" s="15">
        <v>56</v>
      </c>
      <c r="G23" s="15">
        <v>58</v>
      </c>
      <c r="H23" s="15">
        <v>55</v>
      </c>
      <c r="I23" s="15">
        <v>59</v>
      </c>
      <c r="J23" s="15">
        <v>55</v>
      </c>
      <c r="K23" s="15">
        <v>54</v>
      </c>
      <c r="L23" s="15">
        <v>53</v>
      </c>
      <c r="M23" s="15">
        <v>56</v>
      </c>
      <c r="N23" s="15">
        <v>54</v>
      </c>
      <c r="O23" s="15">
        <v>60</v>
      </c>
      <c r="P23" s="15">
        <v>52</v>
      </c>
      <c r="Q23" s="15">
        <v>60</v>
      </c>
      <c r="R23" s="15">
        <v>63</v>
      </c>
      <c r="S23" s="15">
        <v>60</v>
      </c>
      <c r="T23" s="15">
        <v>65</v>
      </c>
      <c r="U23" s="15">
        <v>60</v>
      </c>
      <c r="V23" s="15">
        <v>65</v>
      </c>
      <c r="W23" s="15">
        <v>61</v>
      </c>
      <c r="X23" s="15">
        <v>67</v>
      </c>
      <c r="Y23" s="15">
        <v>68</v>
      </c>
      <c r="Z23" s="15">
        <v>63</v>
      </c>
      <c r="AA23" s="15">
        <v>70</v>
      </c>
      <c r="AB23" s="15">
        <v>71</v>
      </c>
      <c r="AC23" s="15"/>
      <c r="AD23" s="15"/>
      <c r="AE23" s="15"/>
      <c r="AF23" s="15"/>
      <c r="AG23" s="15"/>
      <c r="AH23" s="15"/>
      <c r="AI23" s="15"/>
      <c r="AJ23" s="15"/>
      <c r="AK23" s="31"/>
      <c r="AL23" s="16"/>
    </row>
    <row r="24" spans="1:38" ht="15" customHeight="1">
      <c r="A24" s="11">
        <v>16</v>
      </c>
      <c r="B24" s="12" t="s">
        <v>53</v>
      </c>
      <c r="C24" s="13" t="s">
        <v>54</v>
      </c>
      <c r="D24" s="14">
        <f>SUM(E24:AL24)</f>
        <v>1422</v>
      </c>
      <c r="E24" s="15">
        <v>38</v>
      </c>
      <c r="F24" s="15">
        <v>35</v>
      </c>
      <c r="G24" s="15">
        <v>46</v>
      </c>
      <c r="H24" s="15">
        <v>59</v>
      </c>
      <c r="I24" s="15">
        <v>58</v>
      </c>
      <c r="J24" s="15">
        <v>44</v>
      </c>
      <c r="K24" s="15">
        <v>57</v>
      </c>
      <c r="L24" s="15">
        <v>53</v>
      </c>
      <c r="M24" s="15">
        <v>70</v>
      </c>
      <c r="N24" s="15">
        <v>73</v>
      </c>
      <c r="O24" s="15">
        <v>64</v>
      </c>
      <c r="P24" s="15">
        <v>67</v>
      </c>
      <c r="Q24" s="15">
        <v>54</v>
      </c>
      <c r="R24" s="15">
        <v>53</v>
      </c>
      <c r="S24" s="15">
        <v>65</v>
      </c>
      <c r="T24" s="15">
        <v>68</v>
      </c>
      <c r="U24" s="15">
        <v>65</v>
      </c>
      <c r="V24" s="15">
        <v>81</v>
      </c>
      <c r="W24" s="15">
        <v>61</v>
      </c>
      <c r="X24" s="15">
        <v>71</v>
      </c>
      <c r="Y24" s="15">
        <v>76</v>
      </c>
      <c r="Z24" s="15">
        <v>49</v>
      </c>
      <c r="AA24" s="15">
        <v>49</v>
      </c>
      <c r="AB24" s="15">
        <v>66</v>
      </c>
      <c r="AC24" s="15"/>
      <c r="AD24" s="15"/>
      <c r="AE24" s="15"/>
      <c r="AF24" s="15"/>
      <c r="AG24" s="15"/>
      <c r="AH24" s="15"/>
      <c r="AI24" s="15"/>
      <c r="AJ24" s="15"/>
      <c r="AK24" s="31"/>
      <c r="AL24" s="16"/>
    </row>
    <row r="25" spans="1:38" ht="15" customHeight="1">
      <c r="A25" s="5">
        <v>17</v>
      </c>
      <c r="B25" s="12" t="s">
        <v>52</v>
      </c>
      <c r="C25" s="13" t="s">
        <v>38</v>
      </c>
      <c r="D25" s="14">
        <f>SUM(E25:AL25)</f>
        <v>1347</v>
      </c>
      <c r="E25" s="15">
        <v>53</v>
      </c>
      <c r="F25" s="15">
        <v>55</v>
      </c>
      <c r="G25" s="15">
        <v>57</v>
      </c>
      <c r="H25" s="15">
        <v>50</v>
      </c>
      <c r="I25" s="15">
        <v>47</v>
      </c>
      <c r="J25" s="15">
        <v>52</v>
      </c>
      <c r="K25" s="15">
        <v>53</v>
      </c>
      <c r="L25" s="15">
        <v>54</v>
      </c>
      <c r="M25" s="15">
        <v>62</v>
      </c>
      <c r="N25" s="15">
        <v>63</v>
      </c>
      <c r="O25" s="15">
        <v>65</v>
      </c>
      <c r="P25" s="15">
        <v>48</v>
      </c>
      <c r="Q25" s="15">
        <v>61</v>
      </c>
      <c r="R25" s="15">
        <v>63</v>
      </c>
      <c r="S25" s="15">
        <v>77</v>
      </c>
      <c r="T25" s="15">
        <v>55</v>
      </c>
      <c r="U25" s="15">
        <v>58</v>
      </c>
      <c r="V25" s="15">
        <v>57</v>
      </c>
      <c r="W25" s="15">
        <v>57</v>
      </c>
      <c r="X25" s="15">
        <v>29</v>
      </c>
      <c r="Y25" s="15">
        <v>56</v>
      </c>
      <c r="Z25" s="15">
        <v>62</v>
      </c>
      <c r="AA25" s="15">
        <v>52</v>
      </c>
      <c r="AB25" s="15">
        <v>61</v>
      </c>
      <c r="AC25" s="15"/>
      <c r="AD25" s="15"/>
      <c r="AE25" s="15"/>
      <c r="AF25" s="15"/>
      <c r="AG25" s="15"/>
      <c r="AH25" s="15"/>
      <c r="AI25" s="15"/>
      <c r="AJ25" s="15"/>
      <c r="AK25" s="31"/>
      <c r="AL25" s="17"/>
    </row>
    <row r="26" spans="1:38" ht="15" customHeight="1">
      <c r="A26" s="11">
        <v>18</v>
      </c>
      <c r="B26" s="12" t="s">
        <v>40</v>
      </c>
      <c r="C26" s="13" t="s">
        <v>41</v>
      </c>
      <c r="D26" s="14">
        <f>SUM(E26:AL26)</f>
        <v>1292</v>
      </c>
      <c r="E26" s="15">
        <v>36</v>
      </c>
      <c r="F26" s="15">
        <v>75</v>
      </c>
      <c r="G26" s="15">
        <v>88</v>
      </c>
      <c r="H26" s="15">
        <v>87</v>
      </c>
      <c r="I26" s="15">
        <v>97</v>
      </c>
      <c r="J26" s="15">
        <v>50</v>
      </c>
      <c r="K26" s="15">
        <v>88</v>
      </c>
      <c r="L26" s="15">
        <v>38</v>
      </c>
      <c r="M26" s="15">
        <v>55</v>
      </c>
      <c r="N26" s="15">
        <v>46</v>
      </c>
      <c r="O26" s="15">
        <v>93</v>
      </c>
      <c r="P26" s="15">
        <v>25</v>
      </c>
      <c r="Q26" s="15">
        <v>107</v>
      </c>
      <c r="R26" s="15">
        <v>21</v>
      </c>
      <c r="S26" s="15">
        <v>74</v>
      </c>
      <c r="T26" s="15">
        <v>0</v>
      </c>
      <c r="U26" s="15">
        <v>0</v>
      </c>
      <c r="V26" s="15">
        <v>0</v>
      </c>
      <c r="W26" s="15">
        <v>48</v>
      </c>
      <c r="X26" s="15">
        <v>72</v>
      </c>
      <c r="Y26" s="15">
        <v>36</v>
      </c>
      <c r="Z26" s="15">
        <v>75</v>
      </c>
      <c r="AA26" s="15">
        <v>66</v>
      </c>
      <c r="AB26" s="15">
        <v>15</v>
      </c>
      <c r="AC26" s="15"/>
      <c r="AD26" s="15"/>
      <c r="AE26" s="15"/>
      <c r="AF26" s="15"/>
      <c r="AG26" s="15"/>
      <c r="AH26" s="15"/>
      <c r="AI26" s="15"/>
      <c r="AJ26" s="15"/>
      <c r="AK26" s="31"/>
      <c r="AL26" s="16"/>
    </row>
    <row r="27" spans="1:38" ht="15" customHeight="1">
      <c r="A27" s="5">
        <v>19</v>
      </c>
      <c r="B27" s="12" t="s">
        <v>27</v>
      </c>
      <c r="C27" s="13" t="s">
        <v>28</v>
      </c>
      <c r="D27" s="14">
        <f>SUM(E27:AL27)</f>
        <v>1207</v>
      </c>
      <c r="E27" s="15">
        <v>145</v>
      </c>
      <c r="F27" s="15">
        <v>110</v>
      </c>
      <c r="G27" s="15">
        <v>230</v>
      </c>
      <c r="H27" s="15">
        <v>83</v>
      </c>
      <c r="I27" s="15">
        <v>91</v>
      </c>
      <c r="J27" s="15">
        <v>84</v>
      </c>
      <c r="K27" s="15">
        <v>48</v>
      </c>
      <c r="L27" s="15">
        <v>81</v>
      </c>
      <c r="M27" s="15">
        <v>62</v>
      </c>
      <c r="N27" s="15">
        <v>41</v>
      </c>
      <c r="O27" s="15">
        <v>30</v>
      </c>
      <c r="P27" s="15">
        <v>47</v>
      </c>
      <c r="Q27" s="15">
        <v>44</v>
      </c>
      <c r="R27" s="15">
        <v>26</v>
      </c>
      <c r="S27" s="15">
        <v>25</v>
      </c>
      <c r="T27" s="15">
        <v>28</v>
      </c>
      <c r="U27" s="15">
        <v>17</v>
      </c>
      <c r="V27" s="15">
        <v>15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31"/>
      <c r="AL27" s="16"/>
    </row>
    <row r="28" spans="1:38" ht="15" customHeight="1">
      <c r="A28" s="11">
        <v>20</v>
      </c>
      <c r="B28" s="12" t="s">
        <v>59</v>
      </c>
      <c r="C28" s="13" t="s">
        <v>60</v>
      </c>
      <c r="D28" s="14">
        <f>SUM(E28:AL28)</f>
        <v>1178</v>
      </c>
      <c r="E28" s="15">
        <v>31</v>
      </c>
      <c r="F28" s="15">
        <v>44</v>
      </c>
      <c r="G28" s="15">
        <v>50</v>
      </c>
      <c r="H28" s="15">
        <v>70</v>
      </c>
      <c r="I28" s="15">
        <v>62</v>
      </c>
      <c r="J28" s="15">
        <v>30</v>
      </c>
      <c r="K28" s="15">
        <v>9</v>
      </c>
      <c r="L28" s="15">
        <v>56</v>
      </c>
      <c r="M28" s="15">
        <v>58</v>
      </c>
      <c r="N28" s="15">
        <v>33</v>
      </c>
      <c r="O28" s="15">
        <v>60</v>
      </c>
      <c r="P28" s="15">
        <v>48</v>
      </c>
      <c r="Q28" s="15">
        <v>81</v>
      </c>
      <c r="R28" s="15">
        <v>30</v>
      </c>
      <c r="S28" s="15">
        <v>68</v>
      </c>
      <c r="T28" s="15">
        <v>43</v>
      </c>
      <c r="U28" s="15">
        <v>35</v>
      </c>
      <c r="V28" s="15">
        <v>66</v>
      </c>
      <c r="W28" s="15">
        <v>68</v>
      </c>
      <c r="X28" s="15">
        <v>57</v>
      </c>
      <c r="Y28" s="15">
        <v>45</v>
      </c>
      <c r="Z28" s="15">
        <v>73</v>
      </c>
      <c r="AA28" s="15">
        <v>33</v>
      </c>
      <c r="AB28" s="15">
        <v>28</v>
      </c>
      <c r="AC28" s="15"/>
      <c r="AD28" s="15"/>
      <c r="AE28" s="15"/>
      <c r="AF28" s="15"/>
      <c r="AG28" s="15"/>
      <c r="AH28" s="15"/>
      <c r="AI28" s="15"/>
      <c r="AJ28" s="15"/>
      <c r="AK28" s="31"/>
      <c r="AL28" s="16"/>
    </row>
    <row r="29" spans="1:38" ht="15" customHeight="1">
      <c r="A29" s="5">
        <v>21</v>
      </c>
      <c r="B29" s="12" t="s">
        <v>67</v>
      </c>
      <c r="C29" s="13" t="s">
        <v>68</v>
      </c>
      <c r="D29" s="14">
        <f>SUM(E29:AL29)</f>
        <v>1047</v>
      </c>
      <c r="E29" s="15">
        <v>32</v>
      </c>
      <c r="F29" s="15">
        <v>32</v>
      </c>
      <c r="G29" s="15">
        <v>37</v>
      </c>
      <c r="H29" s="15">
        <v>40</v>
      </c>
      <c r="I29" s="15">
        <v>42</v>
      </c>
      <c r="J29" s="15">
        <v>42</v>
      </c>
      <c r="K29" s="15">
        <v>36</v>
      </c>
      <c r="L29" s="15">
        <v>34</v>
      </c>
      <c r="M29" s="15">
        <v>50</v>
      </c>
      <c r="N29" s="15">
        <v>44</v>
      </c>
      <c r="O29" s="15">
        <v>57</v>
      </c>
      <c r="P29" s="15">
        <v>39</v>
      </c>
      <c r="Q29" s="15">
        <v>50</v>
      </c>
      <c r="R29" s="15">
        <v>34</v>
      </c>
      <c r="S29" s="15">
        <v>55</v>
      </c>
      <c r="T29" s="15">
        <v>47</v>
      </c>
      <c r="U29" s="15">
        <v>43</v>
      </c>
      <c r="V29" s="15">
        <v>33</v>
      </c>
      <c r="W29" s="15">
        <v>65</v>
      </c>
      <c r="X29" s="15">
        <v>34</v>
      </c>
      <c r="Y29" s="15">
        <v>37</v>
      </c>
      <c r="Z29" s="15">
        <v>61</v>
      </c>
      <c r="AA29" s="15">
        <v>45</v>
      </c>
      <c r="AB29" s="15">
        <v>58</v>
      </c>
      <c r="AC29" s="15"/>
      <c r="AD29" s="15"/>
      <c r="AE29" s="15"/>
      <c r="AF29" s="15"/>
      <c r="AG29" s="15"/>
      <c r="AH29" s="15"/>
      <c r="AI29" s="15"/>
      <c r="AJ29" s="15"/>
      <c r="AK29" s="31"/>
      <c r="AL29" s="16"/>
    </row>
    <row r="30" spans="1:38" ht="15" customHeight="1">
      <c r="A30" s="11">
        <v>22</v>
      </c>
      <c r="B30" s="12" t="s">
        <v>69</v>
      </c>
      <c r="C30" s="13" t="s">
        <v>30</v>
      </c>
      <c r="D30" s="14">
        <f>SUM(E30:AL30)</f>
        <v>860</v>
      </c>
      <c r="E30" s="15">
        <v>30</v>
      </c>
      <c r="F30" s="15">
        <v>40</v>
      </c>
      <c r="G30" s="15">
        <v>30</v>
      </c>
      <c r="H30" s="15">
        <v>40</v>
      </c>
      <c r="I30" s="15">
        <v>31</v>
      </c>
      <c r="J30" s="15">
        <v>41</v>
      </c>
      <c r="K30" s="15">
        <v>32</v>
      </c>
      <c r="L30" s="15">
        <v>40</v>
      </c>
      <c r="M30" s="15">
        <v>30</v>
      </c>
      <c r="N30" s="15">
        <v>40</v>
      </c>
      <c r="O30" s="15">
        <v>30</v>
      </c>
      <c r="P30" s="15">
        <v>43</v>
      </c>
      <c r="Q30" s="15">
        <v>33</v>
      </c>
      <c r="R30" s="15">
        <v>44</v>
      </c>
      <c r="S30" s="15">
        <v>32</v>
      </c>
      <c r="T30" s="15">
        <v>43</v>
      </c>
      <c r="U30" s="15">
        <v>36</v>
      </c>
      <c r="V30" s="15">
        <v>48</v>
      </c>
      <c r="W30" s="15">
        <v>36</v>
      </c>
      <c r="X30" s="15">
        <v>35</v>
      </c>
      <c r="Y30" s="15">
        <v>44</v>
      </c>
      <c r="Z30" s="15">
        <v>36</v>
      </c>
      <c r="AA30" s="15">
        <v>46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31"/>
      <c r="AL30" s="16"/>
    </row>
    <row r="31" spans="1:38" ht="15" customHeight="1">
      <c r="A31" s="5">
        <v>23</v>
      </c>
      <c r="B31" s="12" t="s">
        <v>70</v>
      </c>
      <c r="C31" s="13" t="s">
        <v>43</v>
      </c>
      <c r="D31" s="14">
        <f>SUM(E31:AL31)</f>
        <v>790</v>
      </c>
      <c r="E31" s="15">
        <v>18</v>
      </c>
      <c r="F31" s="15">
        <v>32</v>
      </c>
      <c r="G31" s="15">
        <v>29</v>
      </c>
      <c r="H31" s="15">
        <v>30</v>
      </c>
      <c r="I31" s="15">
        <v>45</v>
      </c>
      <c r="J31" s="15">
        <v>43</v>
      </c>
      <c r="K31" s="15">
        <v>42</v>
      </c>
      <c r="L31" s="15">
        <v>44</v>
      </c>
      <c r="M31" s="15">
        <v>26</v>
      </c>
      <c r="N31" s="15">
        <v>29</v>
      </c>
      <c r="O31" s="15">
        <v>46</v>
      </c>
      <c r="P31" s="15">
        <v>19</v>
      </c>
      <c r="Q31" s="15">
        <v>26</v>
      </c>
      <c r="R31" s="15">
        <v>22</v>
      </c>
      <c r="S31" s="15">
        <v>11</v>
      </c>
      <c r="T31" s="15">
        <v>28</v>
      </c>
      <c r="U31" s="15">
        <v>41</v>
      </c>
      <c r="V31" s="15">
        <v>46</v>
      </c>
      <c r="W31" s="15">
        <v>30</v>
      </c>
      <c r="X31" s="15">
        <v>31</v>
      </c>
      <c r="Y31" s="15">
        <v>46</v>
      </c>
      <c r="Z31" s="15">
        <v>47</v>
      </c>
      <c r="AA31" s="15">
        <v>31</v>
      </c>
      <c r="AB31" s="15">
        <v>28</v>
      </c>
      <c r="AC31" s="15"/>
      <c r="AD31" s="15"/>
      <c r="AE31" s="15"/>
      <c r="AF31" s="15"/>
      <c r="AG31" s="15"/>
      <c r="AH31" s="15"/>
      <c r="AI31" s="15"/>
      <c r="AJ31" s="15"/>
      <c r="AK31" s="31"/>
      <c r="AL31" s="16"/>
    </row>
    <row r="32" spans="1:38" ht="15" customHeight="1">
      <c r="A32" s="11">
        <v>24</v>
      </c>
      <c r="B32" s="12" t="s">
        <v>57</v>
      </c>
      <c r="C32" s="13" t="s">
        <v>58</v>
      </c>
      <c r="D32" s="14">
        <f>SUM(E32:AL32)</f>
        <v>773</v>
      </c>
      <c r="E32" s="15">
        <v>60</v>
      </c>
      <c r="F32" s="15">
        <v>37</v>
      </c>
      <c r="G32" s="15">
        <v>51</v>
      </c>
      <c r="H32" s="15">
        <v>52</v>
      </c>
      <c r="I32" s="15">
        <v>49</v>
      </c>
      <c r="J32" s="15">
        <v>45</v>
      </c>
      <c r="K32" s="15">
        <v>29</v>
      </c>
      <c r="L32" s="15">
        <v>30</v>
      </c>
      <c r="M32" s="15">
        <v>30</v>
      </c>
      <c r="N32" s="15">
        <v>31</v>
      </c>
      <c r="O32" s="15">
        <v>20</v>
      </c>
      <c r="P32" s="15">
        <v>19</v>
      </c>
      <c r="Q32" s="15">
        <v>21</v>
      </c>
      <c r="R32" s="15">
        <v>11</v>
      </c>
      <c r="S32" s="15">
        <v>10</v>
      </c>
      <c r="T32" s="15">
        <v>43</v>
      </c>
      <c r="U32" s="15">
        <v>20</v>
      </c>
      <c r="V32" s="15">
        <v>30</v>
      </c>
      <c r="W32" s="15">
        <v>40</v>
      </c>
      <c r="X32" s="15">
        <v>10</v>
      </c>
      <c r="Y32" s="15">
        <v>38</v>
      </c>
      <c r="Z32" s="15">
        <v>50</v>
      </c>
      <c r="AA32" s="15">
        <v>17</v>
      </c>
      <c r="AB32" s="15">
        <v>30</v>
      </c>
      <c r="AC32" s="15"/>
      <c r="AD32" s="15"/>
      <c r="AE32" s="15"/>
      <c r="AF32" s="15"/>
      <c r="AG32" s="15"/>
      <c r="AH32" s="15"/>
      <c r="AI32" s="15"/>
      <c r="AJ32" s="15"/>
      <c r="AK32" s="31"/>
      <c r="AL32" s="16"/>
    </row>
    <row r="33" spans="1:38" ht="15" customHeight="1">
      <c r="A33" s="5">
        <v>25</v>
      </c>
      <c r="B33" s="12" t="s">
        <v>61</v>
      </c>
      <c r="C33" s="13" t="s">
        <v>62</v>
      </c>
      <c r="D33" s="14">
        <f>SUM(E33:AL33)</f>
        <v>754</v>
      </c>
      <c r="E33" s="15">
        <v>59</v>
      </c>
      <c r="F33" s="15">
        <v>62</v>
      </c>
      <c r="G33" s="15">
        <v>31</v>
      </c>
      <c r="H33" s="15">
        <v>34</v>
      </c>
      <c r="I33" s="15">
        <v>36</v>
      </c>
      <c r="J33" s="15">
        <v>32</v>
      </c>
      <c r="K33" s="15">
        <v>46</v>
      </c>
      <c r="L33" s="15">
        <v>52</v>
      </c>
      <c r="M33" s="15">
        <v>52</v>
      </c>
      <c r="N33" s="15">
        <v>34</v>
      </c>
      <c r="O33" s="15">
        <v>18</v>
      </c>
      <c r="P33" s="15">
        <v>15</v>
      </c>
      <c r="Q33" s="15">
        <v>26</v>
      </c>
      <c r="R33" s="15">
        <v>40</v>
      </c>
      <c r="S33" s="15">
        <v>31</v>
      </c>
      <c r="T33" s="15">
        <v>27</v>
      </c>
      <c r="U33" s="15">
        <v>29</v>
      </c>
      <c r="V33" s="15">
        <v>30</v>
      </c>
      <c r="W33" s="15">
        <v>28</v>
      </c>
      <c r="X33" s="15">
        <v>5</v>
      </c>
      <c r="Y33" s="15">
        <v>12</v>
      </c>
      <c r="Z33" s="15">
        <v>22</v>
      </c>
      <c r="AA33" s="15">
        <v>11</v>
      </c>
      <c r="AB33" s="15">
        <v>22</v>
      </c>
      <c r="AC33" s="15"/>
      <c r="AD33" s="15"/>
      <c r="AE33" s="15"/>
      <c r="AF33" s="15"/>
      <c r="AG33" s="15"/>
      <c r="AH33" s="15"/>
      <c r="AI33" s="15"/>
      <c r="AJ33" s="15"/>
      <c r="AK33" s="31"/>
      <c r="AL33" s="16"/>
    </row>
    <row r="34" spans="1:38" ht="15" customHeight="1">
      <c r="A34" s="11">
        <v>26</v>
      </c>
      <c r="B34" s="12" t="s">
        <v>71</v>
      </c>
      <c r="C34" s="13" t="s">
        <v>72</v>
      </c>
      <c r="D34" s="14">
        <f>SUM(E34:AL34)</f>
        <v>746</v>
      </c>
      <c r="E34" s="15">
        <v>40</v>
      </c>
      <c r="F34" s="15">
        <v>33</v>
      </c>
      <c r="G34" s="15">
        <v>22</v>
      </c>
      <c r="H34" s="15">
        <v>42</v>
      </c>
      <c r="I34" s="15">
        <v>34</v>
      </c>
      <c r="J34" s="15">
        <v>41</v>
      </c>
      <c r="K34" s="15">
        <v>41</v>
      </c>
      <c r="L34" s="15">
        <v>25</v>
      </c>
      <c r="M34" s="15">
        <v>35</v>
      </c>
      <c r="N34" s="15">
        <v>0</v>
      </c>
      <c r="O34" s="15">
        <v>19</v>
      </c>
      <c r="P34" s="15">
        <v>35</v>
      </c>
      <c r="Q34" s="15">
        <v>32</v>
      </c>
      <c r="R34" s="15">
        <v>21</v>
      </c>
      <c r="S34" s="15">
        <v>35</v>
      </c>
      <c r="T34" s="15">
        <v>53</v>
      </c>
      <c r="U34" s="15">
        <v>32</v>
      </c>
      <c r="V34" s="15">
        <v>43</v>
      </c>
      <c r="W34" s="15">
        <v>29</v>
      </c>
      <c r="X34" s="15">
        <v>27</v>
      </c>
      <c r="Y34" s="15">
        <v>28</v>
      </c>
      <c r="Z34" s="15">
        <v>33</v>
      </c>
      <c r="AA34" s="15">
        <v>34</v>
      </c>
      <c r="AB34" s="15">
        <v>12</v>
      </c>
      <c r="AC34" s="15"/>
      <c r="AD34" s="15"/>
      <c r="AE34" s="15"/>
      <c r="AF34" s="15"/>
      <c r="AG34" s="15"/>
      <c r="AH34" s="15"/>
      <c r="AI34" s="15"/>
      <c r="AJ34" s="15"/>
      <c r="AK34" s="31"/>
      <c r="AL34" s="16"/>
    </row>
    <row r="35" spans="1:38" ht="15" customHeight="1">
      <c r="A35" s="5">
        <v>27</v>
      </c>
      <c r="B35" s="12" t="s">
        <v>65</v>
      </c>
      <c r="C35" s="13" t="s">
        <v>66</v>
      </c>
      <c r="D35" s="14">
        <f>SUM(E35:AL35)</f>
        <v>722</v>
      </c>
      <c r="E35" s="15">
        <v>40</v>
      </c>
      <c r="F35" s="15">
        <v>37</v>
      </c>
      <c r="G35" s="15">
        <v>32</v>
      </c>
      <c r="H35" s="15">
        <v>41</v>
      </c>
      <c r="I35" s="15">
        <v>50</v>
      </c>
      <c r="J35" s="15">
        <v>35</v>
      </c>
      <c r="K35" s="15">
        <v>10</v>
      </c>
      <c r="L35" s="15">
        <v>59</v>
      </c>
      <c r="M35" s="15">
        <v>28</v>
      </c>
      <c r="N35" s="15">
        <v>44</v>
      </c>
      <c r="O35" s="15">
        <v>31</v>
      </c>
      <c r="P35" s="15">
        <v>15</v>
      </c>
      <c r="Q35" s="15">
        <v>0</v>
      </c>
      <c r="R35" s="15">
        <v>29</v>
      </c>
      <c r="S35" s="15">
        <v>16</v>
      </c>
      <c r="T35" s="15">
        <v>15</v>
      </c>
      <c r="U35" s="15">
        <v>40</v>
      </c>
      <c r="V35" s="15">
        <v>44</v>
      </c>
      <c r="W35" s="15">
        <v>39</v>
      </c>
      <c r="X35" s="15">
        <v>24</v>
      </c>
      <c r="Y35" s="15">
        <v>35</v>
      </c>
      <c r="Z35" s="15">
        <v>15</v>
      </c>
      <c r="AA35" s="15">
        <v>27</v>
      </c>
      <c r="AB35" s="15">
        <v>16</v>
      </c>
      <c r="AC35" s="15"/>
      <c r="AD35" s="15"/>
      <c r="AE35" s="15"/>
      <c r="AF35" s="15"/>
      <c r="AG35" s="15"/>
      <c r="AH35" s="15"/>
      <c r="AI35" s="15"/>
      <c r="AJ35" s="15"/>
      <c r="AK35" s="31"/>
      <c r="AL35" s="16"/>
    </row>
    <row r="36" spans="1:38" ht="15" customHeight="1">
      <c r="A36" s="11">
        <v>28</v>
      </c>
      <c r="B36" s="12" t="s">
        <v>77</v>
      </c>
      <c r="C36" s="13" t="s">
        <v>39</v>
      </c>
      <c r="D36" s="14">
        <f>SUM(E36:AL36)</f>
        <v>603</v>
      </c>
      <c r="E36" s="15">
        <v>36</v>
      </c>
      <c r="F36" s="15">
        <v>36</v>
      </c>
      <c r="G36" s="15">
        <v>10</v>
      </c>
      <c r="H36" s="15">
        <v>0</v>
      </c>
      <c r="I36" s="15">
        <v>47</v>
      </c>
      <c r="J36" s="15">
        <v>35</v>
      </c>
      <c r="K36" s="15">
        <v>40</v>
      </c>
      <c r="L36" s="15">
        <v>34</v>
      </c>
      <c r="M36" s="15">
        <v>10</v>
      </c>
      <c r="N36" s="15">
        <v>13</v>
      </c>
      <c r="O36" s="15">
        <v>18</v>
      </c>
      <c r="P36" s="15">
        <v>9</v>
      </c>
      <c r="Q36" s="15">
        <v>20</v>
      </c>
      <c r="R36" s="15">
        <v>15</v>
      </c>
      <c r="S36" s="15">
        <v>15</v>
      </c>
      <c r="T36" s="15">
        <v>48</v>
      </c>
      <c r="U36" s="15">
        <v>33</v>
      </c>
      <c r="V36" s="15">
        <v>18</v>
      </c>
      <c r="W36" s="15">
        <v>43</v>
      </c>
      <c r="X36" s="15">
        <v>25</v>
      </c>
      <c r="Y36" s="15">
        <v>29</v>
      </c>
      <c r="Z36" s="15">
        <v>17</v>
      </c>
      <c r="AA36" s="15">
        <v>26</v>
      </c>
      <c r="AB36" s="15">
        <v>26</v>
      </c>
      <c r="AC36" s="15"/>
      <c r="AD36" s="15"/>
      <c r="AE36" s="15"/>
      <c r="AF36" s="15"/>
      <c r="AG36" s="15"/>
      <c r="AH36" s="15"/>
      <c r="AI36" s="15"/>
      <c r="AJ36" s="15"/>
      <c r="AK36" s="31"/>
      <c r="AL36" s="16"/>
    </row>
    <row r="37" spans="1:38" ht="15" customHeight="1">
      <c r="A37" s="5">
        <v>29</v>
      </c>
      <c r="B37" s="12" t="s">
        <v>55</v>
      </c>
      <c r="C37" s="13" t="s">
        <v>56</v>
      </c>
      <c r="D37" s="14">
        <f>SUM(E37:AL37)</f>
        <v>584</v>
      </c>
      <c r="E37" s="15">
        <v>58</v>
      </c>
      <c r="F37" s="15">
        <v>54</v>
      </c>
      <c r="G37" s="15">
        <v>64</v>
      </c>
      <c r="H37" s="15">
        <v>55</v>
      </c>
      <c r="I37" s="15">
        <v>36</v>
      </c>
      <c r="J37" s="15">
        <v>40</v>
      </c>
      <c r="K37" s="15">
        <v>15</v>
      </c>
      <c r="L37" s="15">
        <v>37</v>
      </c>
      <c r="M37" s="15">
        <v>23</v>
      </c>
      <c r="N37" s="15">
        <v>34</v>
      </c>
      <c r="O37" s="15">
        <v>18</v>
      </c>
      <c r="P37" s="15">
        <v>25</v>
      </c>
      <c r="Q37" s="15">
        <v>6</v>
      </c>
      <c r="R37" s="15">
        <v>20</v>
      </c>
      <c r="S37" s="15">
        <v>38</v>
      </c>
      <c r="T37" s="15">
        <v>31</v>
      </c>
      <c r="U37" s="15">
        <v>30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31"/>
      <c r="AL37" s="16"/>
    </row>
    <row r="38" spans="1:38" ht="15" customHeight="1">
      <c r="A38" s="11">
        <v>30</v>
      </c>
      <c r="B38" s="12" t="s">
        <v>88</v>
      </c>
      <c r="C38" s="13" t="s">
        <v>54</v>
      </c>
      <c r="D38" s="14">
        <f>SUM(E38:AL38)</f>
        <v>546</v>
      </c>
      <c r="E38" s="15">
        <v>19</v>
      </c>
      <c r="F38" s="15">
        <v>20</v>
      </c>
      <c r="G38" s="15">
        <v>23</v>
      </c>
      <c r="H38" s="15">
        <v>15</v>
      </c>
      <c r="I38" s="15">
        <v>14</v>
      </c>
      <c r="J38" s="15">
        <v>17</v>
      </c>
      <c r="K38" s="15">
        <v>26</v>
      </c>
      <c r="L38" s="15">
        <v>21</v>
      </c>
      <c r="M38" s="15">
        <v>27</v>
      </c>
      <c r="N38" s="15">
        <v>40</v>
      </c>
      <c r="O38" s="15">
        <v>33</v>
      </c>
      <c r="P38" s="15">
        <v>28</v>
      </c>
      <c r="Q38" s="15">
        <v>16</v>
      </c>
      <c r="R38" s="15">
        <v>14</v>
      </c>
      <c r="S38" s="15">
        <v>31</v>
      </c>
      <c r="T38" s="15">
        <v>33</v>
      </c>
      <c r="U38" s="15">
        <v>63</v>
      </c>
      <c r="V38" s="15">
        <v>7</v>
      </c>
      <c r="W38" s="15">
        <v>25</v>
      </c>
      <c r="X38" s="15">
        <v>16</v>
      </c>
      <c r="Y38" s="15">
        <v>13</v>
      </c>
      <c r="Z38" s="15">
        <v>16</v>
      </c>
      <c r="AA38" s="15">
        <v>15</v>
      </c>
      <c r="AB38" s="15">
        <v>14</v>
      </c>
      <c r="AC38" s="15"/>
      <c r="AD38" s="15"/>
      <c r="AE38" s="15"/>
      <c r="AF38" s="15"/>
      <c r="AG38" s="15"/>
      <c r="AH38" s="15"/>
      <c r="AI38" s="15"/>
      <c r="AJ38" s="15"/>
      <c r="AK38" s="31"/>
      <c r="AL38" s="16"/>
    </row>
    <row r="39" spans="1:38" ht="15" customHeight="1">
      <c r="A39" s="5">
        <v>31</v>
      </c>
      <c r="B39" s="12" t="s">
        <v>78</v>
      </c>
      <c r="C39" s="13" t="s">
        <v>30</v>
      </c>
      <c r="D39" s="14">
        <f>SUM(E39:AL39)</f>
        <v>545</v>
      </c>
      <c r="E39" s="15">
        <v>30</v>
      </c>
      <c r="F39" s="15">
        <v>35</v>
      </c>
      <c r="G39" s="15">
        <v>32</v>
      </c>
      <c r="H39" s="15">
        <v>31</v>
      </c>
      <c r="I39" s="15">
        <v>0</v>
      </c>
      <c r="J39" s="15">
        <v>22</v>
      </c>
      <c r="K39" s="15">
        <v>34</v>
      </c>
      <c r="L39" s="15">
        <v>40</v>
      </c>
      <c r="M39" s="15">
        <v>30</v>
      </c>
      <c r="N39" s="15">
        <v>47</v>
      </c>
      <c r="O39" s="15">
        <v>21</v>
      </c>
      <c r="P39" s="15">
        <v>52</v>
      </c>
      <c r="Q39" s="15">
        <v>26</v>
      </c>
      <c r="R39" s="15">
        <v>51</v>
      </c>
      <c r="S39" s="15">
        <v>32</v>
      </c>
      <c r="T39" s="15">
        <v>0</v>
      </c>
      <c r="U39" s="15">
        <v>5</v>
      </c>
      <c r="V39" s="15">
        <v>17</v>
      </c>
      <c r="W39" s="15">
        <v>10</v>
      </c>
      <c r="X39" s="15">
        <v>0</v>
      </c>
      <c r="Y39" s="15">
        <v>15</v>
      </c>
      <c r="Z39" s="15">
        <v>0</v>
      </c>
      <c r="AA39" s="15">
        <v>0</v>
      </c>
      <c r="AB39" s="15">
        <v>15</v>
      </c>
      <c r="AC39" s="15"/>
      <c r="AD39" s="15"/>
      <c r="AE39" s="15"/>
      <c r="AF39" s="15"/>
      <c r="AG39" s="15"/>
      <c r="AH39" s="15"/>
      <c r="AI39" s="15"/>
      <c r="AJ39" s="15"/>
      <c r="AK39" s="31"/>
      <c r="AL39" s="16"/>
    </row>
    <row r="40" spans="1:38" ht="15" customHeight="1">
      <c r="A40" s="11">
        <v>32</v>
      </c>
      <c r="B40" s="12" t="s">
        <v>73</v>
      </c>
      <c r="C40" s="13" t="s">
        <v>74</v>
      </c>
      <c r="D40" s="14">
        <f>SUM(E40:AL40)</f>
        <v>515</v>
      </c>
      <c r="E40" s="15">
        <v>28</v>
      </c>
      <c r="F40" s="15">
        <v>40</v>
      </c>
      <c r="G40" s="15">
        <v>48</v>
      </c>
      <c r="H40" s="15">
        <v>48</v>
      </c>
      <c r="I40" s="15">
        <v>38</v>
      </c>
      <c r="J40" s="15">
        <v>32</v>
      </c>
      <c r="K40" s="15">
        <v>20</v>
      </c>
      <c r="L40" s="15">
        <v>8</v>
      </c>
      <c r="M40" s="15">
        <v>24</v>
      </c>
      <c r="N40" s="15">
        <v>18</v>
      </c>
      <c r="O40" s="15">
        <v>20</v>
      </c>
      <c r="P40" s="15">
        <v>15</v>
      </c>
      <c r="Q40" s="15">
        <v>15</v>
      </c>
      <c r="R40" s="15">
        <v>16</v>
      </c>
      <c r="S40" s="15">
        <v>17</v>
      </c>
      <c r="T40" s="15">
        <v>23</v>
      </c>
      <c r="U40" s="15">
        <v>13</v>
      </c>
      <c r="V40" s="15">
        <v>21</v>
      </c>
      <c r="W40" s="15">
        <v>10</v>
      </c>
      <c r="X40" s="15">
        <v>12</v>
      </c>
      <c r="Y40" s="15">
        <v>12</v>
      </c>
      <c r="Z40" s="15">
        <v>15</v>
      </c>
      <c r="AA40" s="15">
        <v>12</v>
      </c>
      <c r="AB40" s="15">
        <v>10</v>
      </c>
      <c r="AC40" s="15"/>
      <c r="AD40" s="15"/>
      <c r="AE40" s="15"/>
      <c r="AF40" s="15"/>
      <c r="AG40" s="15"/>
      <c r="AH40" s="15"/>
      <c r="AI40" s="15"/>
      <c r="AJ40" s="15"/>
      <c r="AK40" s="31"/>
      <c r="AL40" s="16"/>
    </row>
    <row r="41" spans="1:38" ht="15" customHeight="1">
      <c r="A41" s="5">
        <v>33</v>
      </c>
      <c r="B41" s="12" t="s">
        <v>50</v>
      </c>
      <c r="C41" s="13" t="s">
        <v>51</v>
      </c>
      <c r="D41" s="14">
        <f>SUM(E41:AL41)</f>
        <v>504</v>
      </c>
      <c r="E41" s="15">
        <v>46</v>
      </c>
      <c r="F41" s="15">
        <v>88</v>
      </c>
      <c r="G41" s="15">
        <v>68</v>
      </c>
      <c r="H41" s="15">
        <v>69</v>
      </c>
      <c r="I41" s="15">
        <v>49</v>
      </c>
      <c r="J41" s="15">
        <v>16</v>
      </c>
      <c r="K41" s="15">
        <v>37</v>
      </c>
      <c r="L41" s="15">
        <v>61</v>
      </c>
      <c r="M41" s="15">
        <v>70</v>
      </c>
      <c r="N41" s="15"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31"/>
      <c r="AL41" s="16"/>
    </row>
    <row r="42" spans="1:38" ht="15" customHeight="1">
      <c r="A42" s="11">
        <v>34</v>
      </c>
      <c r="B42" s="12" t="s">
        <v>83</v>
      </c>
      <c r="C42" s="13" t="s">
        <v>84</v>
      </c>
      <c r="D42" s="14">
        <f>SUM(E42:AL42)</f>
        <v>503</v>
      </c>
      <c r="E42" s="15">
        <v>13</v>
      </c>
      <c r="F42" s="15">
        <v>0</v>
      </c>
      <c r="G42" s="15">
        <v>16</v>
      </c>
      <c r="H42" s="15">
        <v>20</v>
      </c>
      <c r="I42" s="15">
        <v>20</v>
      </c>
      <c r="J42" s="15">
        <v>27</v>
      </c>
      <c r="K42" s="15">
        <v>25</v>
      </c>
      <c r="L42" s="15">
        <v>34</v>
      </c>
      <c r="M42" s="15">
        <v>32</v>
      </c>
      <c r="N42" s="15">
        <v>6</v>
      </c>
      <c r="O42" s="15">
        <v>15</v>
      </c>
      <c r="P42" s="15">
        <v>19</v>
      </c>
      <c r="Q42" s="15">
        <v>18</v>
      </c>
      <c r="R42" s="15">
        <v>19</v>
      </c>
      <c r="S42" s="15">
        <v>25</v>
      </c>
      <c r="T42" s="15">
        <v>21</v>
      </c>
      <c r="U42" s="15">
        <v>18</v>
      </c>
      <c r="V42" s="15">
        <v>39</v>
      </c>
      <c r="W42" s="15">
        <v>28</v>
      </c>
      <c r="X42" s="15">
        <v>23</v>
      </c>
      <c r="Y42" s="15">
        <v>22</v>
      </c>
      <c r="Z42" s="15">
        <v>26</v>
      </c>
      <c r="AA42" s="15">
        <v>7</v>
      </c>
      <c r="AB42" s="15">
        <v>30</v>
      </c>
      <c r="AC42" s="15"/>
      <c r="AD42" s="15"/>
      <c r="AE42" s="15"/>
      <c r="AF42" s="15"/>
      <c r="AG42" s="15"/>
      <c r="AH42" s="15"/>
      <c r="AI42" s="15"/>
      <c r="AJ42" s="15"/>
      <c r="AK42" s="31"/>
      <c r="AL42" s="16"/>
    </row>
    <row r="43" spans="1:38" ht="15" customHeight="1">
      <c r="A43" s="5">
        <v>35</v>
      </c>
      <c r="B43" s="12" t="s">
        <v>85</v>
      </c>
      <c r="C43" s="13" t="s">
        <v>86</v>
      </c>
      <c r="D43" s="14">
        <f>SUM(E43:AL43)</f>
        <v>435</v>
      </c>
      <c r="E43" s="15">
        <v>11</v>
      </c>
      <c r="F43" s="15">
        <v>18</v>
      </c>
      <c r="G43" s="15">
        <v>22</v>
      </c>
      <c r="H43" s="15">
        <v>22</v>
      </c>
      <c r="I43" s="15">
        <v>25</v>
      </c>
      <c r="J43" s="15">
        <v>26</v>
      </c>
      <c r="K43" s="15">
        <v>17</v>
      </c>
      <c r="L43" s="15">
        <v>13</v>
      </c>
      <c r="M43" s="15">
        <v>5</v>
      </c>
      <c r="N43" s="15">
        <v>21</v>
      </c>
      <c r="O43" s="15">
        <v>18</v>
      </c>
      <c r="P43" s="15">
        <v>14</v>
      </c>
      <c r="Q43" s="15">
        <v>36</v>
      </c>
      <c r="R43" s="15">
        <v>17</v>
      </c>
      <c r="S43" s="15">
        <v>26</v>
      </c>
      <c r="T43" s="15">
        <v>22</v>
      </c>
      <c r="U43" s="15">
        <v>18</v>
      </c>
      <c r="V43" s="15">
        <v>14</v>
      </c>
      <c r="W43" s="15">
        <v>22</v>
      </c>
      <c r="X43" s="15">
        <v>19</v>
      </c>
      <c r="Y43" s="15">
        <v>15</v>
      </c>
      <c r="Z43" s="15">
        <v>15</v>
      </c>
      <c r="AA43" s="15">
        <v>5</v>
      </c>
      <c r="AB43" s="15">
        <v>14</v>
      </c>
      <c r="AC43" s="15"/>
      <c r="AD43" s="15"/>
      <c r="AE43" s="15"/>
      <c r="AF43" s="15"/>
      <c r="AG43" s="15"/>
      <c r="AH43" s="15"/>
      <c r="AI43" s="15"/>
      <c r="AJ43" s="15"/>
      <c r="AK43" s="31"/>
      <c r="AL43" s="16"/>
    </row>
    <row r="44" spans="1:38" ht="15" customHeight="1">
      <c r="A44" s="11">
        <v>36</v>
      </c>
      <c r="B44" s="12" t="s">
        <v>91</v>
      </c>
      <c r="C44" s="13" t="s">
        <v>92</v>
      </c>
      <c r="D44" s="14">
        <f>SUM(E44:AL44)</f>
        <v>433</v>
      </c>
      <c r="E44" s="15"/>
      <c r="F44" s="15"/>
      <c r="G44" s="15"/>
      <c r="H44" s="15"/>
      <c r="I44" s="15">
        <v>18</v>
      </c>
      <c r="J44" s="15">
        <v>9</v>
      </c>
      <c r="K44" s="15">
        <v>18</v>
      </c>
      <c r="L44" s="15">
        <v>30</v>
      </c>
      <c r="M44" s="15">
        <v>19</v>
      </c>
      <c r="N44" s="15">
        <v>18</v>
      </c>
      <c r="O44" s="15">
        <v>10</v>
      </c>
      <c r="P44" s="15">
        <v>16</v>
      </c>
      <c r="Q44" s="15">
        <v>26</v>
      </c>
      <c r="R44" s="15">
        <v>28</v>
      </c>
      <c r="S44" s="15">
        <v>26</v>
      </c>
      <c r="T44" s="15">
        <v>14</v>
      </c>
      <c r="U44" s="15">
        <v>19</v>
      </c>
      <c r="V44" s="15">
        <v>30</v>
      </c>
      <c r="W44" s="15">
        <v>24</v>
      </c>
      <c r="X44" s="15">
        <v>9</v>
      </c>
      <c r="Y44" s="15">
        <v>39</v>
      </c>
      <c r="Z44" s="15">
        <v>29</v>
      </c>
      <c r="AA44" s="15">
        <v>15</v>
      </c>
      <c r="AB44" s="15">
        <v>36</v>
      </c>
      <c r="AC44" s="15"/>
      <c r="AD44" s="15"/>
      <c r="AE44" s="15"/>
      <c r="AF44" s="15"/>
      <c r="AG44" s="15"/>
      <c r="AH44" s="15"/>
      <c r="AI44" s="15"/>
      <c r="AJ44" s="15"/>
      <c r="AK44" s="31"/>
      <c r="AL44" s="16"/>
    </row>
    <row r="45" spans="1:38" ht="15" customHeight="1">
      <c r="A45" s="5">
        <v>37</v>
      </c>
      <c r="B45" s="12" t="s">
        <v>81</v>
      </c>
      <c r="C45" s="13" t="s">
        <v>82</v>
      </c>
      <c r="D45" s="14">
        <f>SUM(E45:AL45)</f>
        <v>392</v>
      </c>
      <c r="E45" s="15">
        <v>15</v>
      </c>
      <c r="F45" s="15">
        <v>29</v>
      </c>
      <c r="G45" s="15">
        <v>18</v>
      </c>
      <c r="H45" s="15">
        <v>21</v>
      </c>
      <c r="I45" s="15">
        <v>19</v>
      </c>
      <c r="J45" s="15">
        <v>31</v>
      </c>
      <c r="K45" s="15">
        <v>30</v>
      </c>
      <c r="L45" s="15">
        <v>10</v>
      </c>
      <c r="M45" s="15">
        <v>34</v>
      </c>
      <c r="N45" s="15">
        <v>8</v>
      </c>
      <c r="O45" s="15">
        <v>15</v>
      </c>
      <c r="P45" s="15">
        <v>0</v>
      </c>
      <c r="Q45" s="15">
        <v>5</v>
      </c>
      <c r="R45" s="15">
        <v>16</v>
      </c>
      <c r="S45" s="15">
        <v>32</v>
      </c>
      <c r="T45" s="15">
        <v>8</v>
      </c>
      <c r="U45" s="15">
        <v>22</v>
      </c>
      <c r="V45" s="15">
        <v>21</v>
      </c>
      <c r="W45" s="15">
        <v>11</v>
      </c>
      <c r="X45" s="15">
        <v>0</v>
      </c>
      <c r="Y45" s="15">
        <v>11</v>
      </c>
      <c r="Z45" s="15">
        <v>10</v>
      </c>
      <c r="AA45" s="15">
        <v>15</v>
      </c>
      <c r="AB45" s="15">
        <v>11</v>
      </c>
      <c r="AC45" s="15"/>
      <c r="AD45" s="15"/>
      <c r="AE45" s="15"/>
      <c r="AF45" s="15"/>
      <c r="AG45" s="15"/>
      <c r="AH45" s="15"/>
      <c r="AI45" s="15"/>
      <c r="AJ45" s="15"/>
      <c r="AK45" s="31"/>
      <c r="AL45" s="16"/>
    </row>
    <row r="46" spans="1:38" ht="15" customHeight="1">
      <c r="A46" s="11">
        <v>38</v>
      </c>
      <c r="B46" s="12" t="s">
        <v>63</v>
      </c>
      <c r="C46" s="13" t="s">
        <v>64</v>
      </c>
      <c r="D46" s="14">
        <f>SUM(E46:AL46)</f>
        <v>310</v>
      </c>
      <c r="E46" s="15">
        <v>60</v>
      </c>
      <c r="F46" s="15">
        <v>57</v>
      </c>
      <c r="G46" s="15">
        <v>58</v>
      </c>
      <c r="H46" s="15">
        <v>58</v>
      </c>
      <c r="I46" s="15">
        <v>55</v>
      </c>
      <c r="J46" s="15">
        <v>22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31"/>
      <c r="AL46" s="16"/>
    </row>
    <row r="47" spans="1:38" ht="15" customHeight="1">
      <c r="A47" s="5">
        <v>39</v>
      </c>
      <c r="B47" s="12" t="s">
        <v>75</v>
      </c>
      <c r="C47" s="13" t="s">
        <v>76</v>
      </c>
      <c r="D47" s="14">
        <f>SUM(E47:AL47)</f>
        <v>239</v>
      </c>
      <c r="E47" s="15">
        <v>72</v>
      </c>
      <c r="F47" s="15">
        <v>59</v>
      </c>
      <c r="G47" s="15">
        <v>29</v>
      </c>
      <c r="H47" s="15">
        <v>39</v>
      </c>
      <c r="I47" s="15">
        <v>40</v>
      </c>
      <c r="J47" s="15"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31"/>
      <c r="AL47" s="16"/>
    </row>
    <row r="48" spans="1:38" s="36" customFormat="1" ht="15" customHeight="1">
      <c r="A48" s="11">
        <v>40</v>
      </c>
      <c r="B48" s="12" t="s">
        <v>79</v>
      </c>
      <c r="C48" s="13" t="s">
        <v>80</v>
      </c>
      <c r="D48" s="14">
        <f>SUM(E48:AL48)</f>
        <v>222</v>
      </c>
      <c r="E48" s="15">
        <v>41</v>
      </c>
      <c r="F48" s="15">
        <v>39</v>
      </c>
      <c r="G48" s="15">
        <v>32</v>
      </c>
      <c r="H48" s="15">
        <v>39</v>
      </c>
      <c r="I48" s="15">
        <v>39</v>
      </c>
      <c r="J48" s="15">
        <v>32</v>
      </c>
      <c r="K48" s="15">
        <v>0</v>
      </c>
      <c r="L48" s="15"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31"/>
      <c r="AL48" s="16"/>
    </row>
    <row r="49" spans="1:38" ht="15" customHeight="1">
      <c r="A49" s="5">
        <v>41</v>
      </c>
      <c r="B49" s="12" t="s">
        <v>87</v>
      </c>
      <c r="C49" s="13" t="s">
        <v>64</v>
      </c>
      <c r="D49" s="14">
        <f>SUM(E49:AL49)</f>
        <v>205</v>
      </c>
      <c r="E49" s="15">
        <v>19</v>
      </c>
      <c r="F49" s="15">
        <v>31</v>
      </c>
      <c r="G49" s="15">
        <v>23</v>
      </c>
      <c r="H49" s="15">
        <v>4</v>
      </c>
      <c r="I49" s="15">
        <v>10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31</v>
      </c>
      <c r="T49" s="15">
        <v>7</v>
      </c>
      <c r="U49" s="15">
        <v>5</v>
      </c>
      <c r="V49" s="15">
        <v>5</v>
      </c>
      <c r="W49" s="15">
        <v>0</v>
      </c>
      <c r="X49" s="15">
        <v>8</v>
      </c>
      <c r="Y49" s="15">
        <v>30</v>
      </c>
      <c r="Z49" s="15">
        <v>9</v>
      </c>
      <c r="AA49" s="15">
        <v>15</v>
      </c>
      <c r="AB49" s="15">
        <v>8</v>
      </c>
      <c r="AC49" s="15"/>
      <c r="AD49" s="15"/>
      <c r="AE49" s="15"/>
      <c r="AF49" s="15"/>
      <c r="AG49" s="15"/>
      <c r="AH49" s="15"/>
      <c r="AI49" s="15"/>
      <c r="AJ49" s="15"/>
      <c r="AK49" s="31"/>
      <c r="AL49" s="16"/>
    </row>
    <row r="50" spans="1:38" ht="15" customHeight="1">
      <c r="A50" s="11">
        <v>42</v>
      </c>
      <c r="B50" s="12" t="s">
        <v>89</v>
      </c>
      <c r="C50" s="13" t="s">
        <v>90</v>
      </c>
      <c r="D50" s="14">
        <f>SUM(E50:AL50)</f>
        <v>71</v>
      </c>
      <c r="E50" s="15">
        <v>46</v>
      </c>
      <c r="F50" s="15">
        <v>0</v>
      </c>
      <c r="G50" s="15">
        <v>0</v>
      </c>
      <c r="H50" s="15">
        <v>0</v>
      </c>
      <c r="I50" s="15">
        <v>17</v>
      </c>
      <c r="J50" s="15">
        <v>8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31"/>
      <c r="AL50" s="16"/>
    </row>
    <row r="51" spans="1:38" ht="15" customHeight="1" thickBot="1">
      <c r="A51" s="18"/>
      <c r="B51" s="19"/>
      <c r="C51" s="20"/>
      <c r="D51" s="21">
        <f>SUM(E51:AL51)</f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39"/>
      <c r="AL51" s="23"/>
    </row>
    <row r="52" spans="1:38" ht="15" customHeight="1" thickBot="1">
      <c r="A52" s="24"/>
      <c r="B52" s="52" t="s">
        <v>3</v>
      </c>
      <c r="C52" s="53"/>
      <c r="D52" s="25">
        <f aca="true" t="shared" si="0" ref="D52:AL52">SUM(D9:D51)</f>
        <v>47279</v>
      </c>
      <c r="E52" s="26">
        <f t="shared" si="0"/>
        <v>2309</v>
      </c>
      <c r="F52" s="26">
        <f t="shared" si="0"/>
        <v>2349</v>
      </c>
      <c r="G52" s="26">
        <f t="shared" si="0"/>
        <v>2507</v>
      </c>
      <c r="H52" s="26">
        <f t="shared" si="0"/>
        <v>2473</v>
      </c>
      <c r="I52" s="26">
        <f t="shared" si="0"/>
        <v>2387</v>
      </c>
      <c r="J52" s="26">
        <f t="shared" si="0"/>
        <v>2121</v>
      </c>
      <c r="K52" s="26">
        <f t="shared" si="0"/>
        <v>2048</v>
      </c>
      <c r="L52" s="26">
        <f t="shared" si="0"/>
        <v>2018</v>
      </c>
      <c r="M52" s="26">
        <f t="shared" si="0"/>
        <v>2086</v>
      </c>
      <c r="N52" s="35">
        <f t="shared" si="0"/>
        <v>1916</v>
      </c>
      <c r="O52" s="26">
        <f t="shared" si="0"/>
        <v>1965</v>
      </c>
      <c r="P52" s="26">
        <f t="shared" si="0"/>
        <v>1787</v>
      </c>
      <c r="Q52" s="26">
        <f t="shared" si="0"/>
        <v>1955</v>
      </c>
      <c r="R52" s="26">
        <f t="shared" si="0"/>
        <v>1776</v>
      </c>
      <c r="S52" s="26">
        <f t="shared" si="0"/>
        <v>1915</v>
      </c>
      <c r="T52" s="26">
        <f t="shared" si="0"/>
        <v>1773</v>
      </c>
      <c r="U52" s="41">
        <f t="shared" si="0"/>
        <v>1890</v>
      </c>
      <c r="V52" s="41">
        <f t="shared" si="0"/>
        <v>1828</v>
      </c>
      <c r="W52" s="41">
        <f t="shared" si="0"/>
        <v>1833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26">
        <f t="shared" si="0"/>
        <v>0</v>
      </c>
      <c r="AK52" s="40"/>
      <c r="AL52" s="27">
        <f t="shared" si="0"/>
        <v>0</v>
      </c>
    </row>
    <row r="53" spans="1:38" ht="9.75" customHeight="1">
      <c r="A53" s="28"/>
      <c r="B53" s="29"/>
      <c r="C53" s="29"/>
      <c r="D53" s="3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ht="9.75" customHeight="1">
      <c r="A54" s="28"/>
      <c r="B54" s="29"/>
      <c r="C54" s="29"/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ht="9.75" customHeight="1">
      <c r="A55" s="28"/>
      <c r="B55" s="29"/>
      <c r="C55" s="29"/>
      <c r="D55" s="3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ht="9.75" customHeight="1">
      <c r="A56" s="28"/>
      <c r="B56" s="29"/>
      <c r="C56" s="29"/>
      <c r="D56" s="3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ht="9.75" customHeight="1">
      <c r="A57" s="28"/>
      <c r="B57" s="29"/>
      <c r="C57" s="29"/>
      <c r="D57" s="3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ht="9.75" customHeight="1">
      <c r="A58" s="28"/>
      <c r="B58" s="29"/>
      <c r="C58" s="29"/>
      <c r="D58" s="3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ht="9.75" customHeight="1">
      <c r="A59" s="28"/>
      <c r="B59" s="29"/>
      <c r="C59" s="29"/>
      <c r="D59" s="3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ht="9.75" customHeight="1">
      <c r="A60" s="28"/>
      <c r="B60" s="29"/>
      <c r="C60" s="29"/>
      <c r="D60" s="3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ht="9.75" customHeight="1">
      <c r="A61" s="28"/>
      <c r="B61" s="29"/>
      <c r="C61" s="29"/>
      <c r="D61" s="3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ht="9.75" customHeight="1">
      <c r="A62" s="28"/>
      <c r="B62" s="29"/>
      <c r="C62" s="29"/>
      <c r="D62" s="3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ht="9.75" customHeight="1">
      <c r="A63" s="28"/>
      <c r="B63" s="29"/>
      <c r="C63" s="29"/>
      <c r="D63" s="3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ht="9.75" customHeight="1">
      <c r="A64" s="28"/>
      <c r="B64" s="29"/>
      <c r="C64" s="29"/>
      <c r="D64" s="30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ht="9.75" customHeight="1">
      <c r="A65" s="28"/>
      <c r="B65" s="29"/>
      <c r="C65" s="29"/>
      <c r="D65" s="3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ht="9.75" customHeight="1">
      <c r="A66" s="28"/>
      <c r="B66" s="29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ht="9.75" customHeight="1">
      <c r="A67" s="28"/>
      <c r="B67" s="29"/>
      <c r="C67" s="29"/>
      <c r="D67" s="30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ht="9.75" customHeight="1">
      <c r="A68" s="28"/>
      <c r="B68" s="29"/>
      <c r="C68" s="29"/>
      <c r="D68" s="3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ht="9.75" customHeight="1">
      <c r="A69" s="28"/>
      <c r="B69" s="29"/>
      <c r="C69" s="29"/>
      <c r="D69" s="30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ht="9.75" customHeight="1">
      <c r="A70" s="28"/>
      <c r="B70" s="29"/>
      <c r="C70" s="29"/>
      <c r="D70" s="3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ht="9.75" customHeight="1">
      <c r="A71" s="28"/>
      <c r="B71" s="29"/>
      <c r="C71" s="29"/>
      <c r="D71" s="3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ht="9.75" customHeight="1">
      <c r="A72" s="28"/>
      <c r="B72" s="29"/>
      <c r="C72" s="29"/>
      <c r="D72" s="3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ht="9.75" customHeight="1">
      <c r="A73" s="28"/>
      <c r="B73" s="29"/>
      <c r="C73" s="29"/>
      <c r="D73" s="30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ht="9.75" customHeight="1">
      <c r="A74" s="28"/>
      <c r="B74" s="29"/>
      <c r="C74" s="29"/>
      <c r="D74" s="3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ht="9.75" customHeight="1">
      <c r="A75" s="28"/>
      <c r="B75" s="29"/>
      <c r="C75" s="29"/>
      <c r="D75" s="3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ht="9.75" customHeight="1">
      <c r="A76" s="28"/>
      <c r="B76" s="29"/>
      <c r="C76" s="29"/>
      <c r="D76" s="3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ht="9.75" customHeight="1">
      <c r="A77" s="28"/>
      <c r="B77" s="29"/>
      <c r="C77" s="29"/>
      <c r="D77" s="30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ht="9.75" customHeight="1">
      <c r="A78" s="28"/>
      <c r="B78" s="29"/>
      <c r="C78" s="29"/>
      <c r="D78" s="30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ht="9.75" customHeight="1">
      <c r="A79" s="28"/>
      <c r="B79" s="29"/>
      <c r="C79" s="29"/>
      <c r="D79" s="30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ht="9.75" customHeight="1">
      <c r="A80" s="28"/>
      <c r="B80" s="29"/>
      <c r="C80" s="29"/>
      <c r="D80" s="3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ht="9.75" customHeight="1">
      <c r="A81" s="28"/>
      <c r="B81" s="29"/>
      <c r="C81" s="29"/>
      <c r="D81" s="3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ht="9.75" customHeight="1">
      <c r="A82" s="28"/>
      <c r="B82" s="29"/>
      <c r="C82" s="29"/>
      <c r="D82" s="30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ht="9.75" customHeight="1">
      <c r="A83" s="28"/>
      <c r="B83" s="29"/>
      <c r="C83" s="29"/>
      <c r="D83" s="30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ht="9.75" customHeight="1">
      <c r="A84" s="28"/>
      <c r="B84" s="29"/>
      <c r="C84" s="29"/>
      <c r="D84" s="30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9.75" customHeight="1">
      <c r="A85" s="28"/>
      <c r="B85" s="29"/>
      <c r="C85" s="29"/>
      <c r="D85" s="30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ht="9.75" customHeight="1">
      <c r="A86" s="28"/>
      <c r="B86" s="29"/>
      <c r="C86" s="29"/>
      <c r="D86" s="30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ht="9.75" customHeight="1">
      <c r="A87" s="28"/>
      <c r="B87" s="29"/>
      <c r="C87" s="29"/>
      <c r="D87" s="30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9.75" customHeight="1">
      <c r="A88" s="28"/>
      <c r="B88" s="29"/>
      <c r="C88" s="29"/>
      <c r="D88" s="30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9.75" customHeight="1">
      <c r="A89" s="28"/>
      <c r="B89" s="29"/>
      <c r="C89" s="29"/>
      <c r="D89" s="3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ht="9.75" customHeight="1">
      <c r="A90" s="28"/>
      <c r="B90" s="29"/>
      <c r="C90" s="29"/>
      <c r="D90" s="30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ht="9.75" customHeight="1">
      <c r="A91" s="28"/>
      <c r="B91" s="29"/>
      <c r="C91" s="29"/>
      <c r="D91" s="3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ht="9.75" customHeight="1">
      <c r="A92" s="28"/>
      <c r="B92" s="29"/>
      <c r="C92" s="29"/>
      <c r="D92" s="30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ht="9.75" customHeight="1">
      <c r="A93" s="28"/>
      <c r="B93" s="29"/>
      <c r="C93" s="29"/>
      <c r="D93" s="30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ht="9.75" customHeight="1">
      <c r="A94" s="28"/>
      <c r="B94" s="29"/>
      <c r="C94" s="29"/>
      <c r="D94" s="30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ht="9.75" customHeight="1">
      <c r="A95" s="28"/>
      <c r="B95" s="29"/>
      <c r="C95" s="29"/>
      <c r="D95" s="30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ht="9.75" customHeight="1">
      <c r="A96" s="28"/>
      <c r="B96" s="29"/>
      <c r="C96" s="29"/>
      <c r="D96" s="3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ht="9.75" customHeight="1">
      <c r="A97" s="28"/>
      <c r="B97" s="29"/>
      <c r="C97" s="29"/>
      <c r="D97" s="3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ht="9.75" customHeight="1">
      <c r="A98" s="28"/>
      <c r="B98" s="29"/>
      <c r="C98" s="29"/>
      <c r="D98" s="30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ht="9.75" customHeight="1">
      <c r="A99" s="28"/>
      <c r="B99" s="29"/>
      <c r="C99" s="29"/>
      <c r="D99" s="30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ht="9.75" customHeight="1">
      <c r="A100" s="28"/>
      <c r="B100" s="29"/>
      <c r="C100" s="29"/>
      <c r="D100" s="3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ht="9.75" customHeight="1">
      <c r="A101" s="28"/>
      <c r="B101" s="29"/>
      <c r="C101" s="29"/>
      <c r="D101" s="30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</sheetData>
  <sheetProtection/>
  <mergeCells count="7">
    <mergeCell ref="A7:A8"/>
    <mergeCell ref="A1:AL6"/>
    <mergeCell ref="B52:C52"/>
    <mergeCell ref="E7:AL7"/>
    <mergeCell ref="D7:D8"/>
    <mergeCell ref="B7:B8"/>
    <mergeCell ref="C7:C8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"/>
  <sheetViews>
    <sheetView zoomScalePageLayoutView="0" workbookViewId="0" topLeftCell="A1">
      <selection activeCell="A1" sqref="A1:AL6"/>
    </sheetView>
  </sheetViews>
  <sheetFormatPr defaultColWidth="12.7109375" defaultRowHeight="15" customHeight="1"/>
  <cols>
    <col min="1" max="1" width="2.28125" style="0" customWidth="1"/>
    <col min="2" max="2" width="19.140625" style="0" customWidth="1"/>
    <col min="3" max="3" width="15.7109375" style="0" customWidth="1"/>
    <col min="4" max="4" width="8.7109375" style="0" customWidth="1"/>
    <col min="5" max="14" width="6.7109375" style="0" hidden="1" customWidth="1"/>
    <col min="15" max="19" width="6.7109375" style="0" customWidth="1"/>
    <col min="20" max="37" width="6.7109375" style="37" customWidth="1"/>
    <col min="38" max="38" width="6.7109375" style="0" customWidth="1"/>
  </cols>
  <sheetData>
    <row r="1" spans="1:38" ht="15" customHeight="1">
      <c r="A1" s="44" t="s">
        <v>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</row>
    <row r="2" spans="1:38" ht="1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</row>
    <row r="3" spans="1:38" ht="1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9"/>
    </row>
    <row r="4" spans="1:38" ht="1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</row>
    <row r="5" spans="1:38" ht="1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9"/>
    </row>
    <row r="6" spans="1:38" ht="15" customHeight="1">
      <c r="A6" s="4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</row>
    <row r="7" spans="1:38" ht="19.5" customHeight="1">
      <c r="A7" s="42"/>
      <c r="B7" s="59" t="s">
        <v>1</v>
      </c>
      <c r="C7" s="60" t="s">
        <v>2</v>
      </c>
      <c r="D7" s="57" t="s">
        <v>3</v>
      </c>
      <c r="E7" s="54" t="s">
        <v>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6"/>
    </row>
    <row r="8" spans="1:38" ht="23.25" customHeight="1">
      <c r="A8" s="43"/>
      <c r="B8" s="50"/>
      <c r="C8" s="53"/>
      <c r="D8" s="58"/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2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128</v>
      </c>
      <c r="V8" s="3" t="s">
        <v>129</v>
      </c>
      <c r="W8" s="3" t="s">
        <v>130</v>
      </c>
      <c r="X8" s="3" t="s">
        <v>131</v>
      </c>
      <c r="Y8" s="3" t="s">
        <v>132</v>
      </c>
      <c r="Z8" s="3" t="s">
        <v>133</v>
      </c>
      <c r="AA8" s="3" t="s">
        <v>134</v>
      </c>
      <c r="AB8" s="3" t="s">
        <v>135</v>
      </c>
      <c r="AC8" s="3" t="s">
        <v>136</v>
      </c>
      <c r="AD8" s="3" t="s">
        <v>137</v>
      </c>
      <c r="AE8" s="3" t="s">
        <v>138</v>
      </c>
      <c r="AF8" s="3" t="s">
        <v>139</v>
      </c>
      <c r="AG8" s="3" t="s">
        <v>140</v>
      </c>
      <c r="AH8" s="3" t="s">
        <v>141</v>
      </c>
      <c r="AI8" s="3" t="s">
        <v>142</v>
      </c>
      <c r="AJ8" s="3" t="s">
        <v>143</v>
      </c>
      <c r="AK8" s="3" t="s">
        <v>144</v>
      </c>
      <c r="AL8" s="4" t="s">
        <v>145</v>
      </c>
    </row>
    <row r="9" spans="1:38" ht="15" customHeight="1">
      <c r="A9" s="5">
        <v>1</v>
      </c>
      <c r="B9" s="6" t="s">
        <v>94</v>
      </c>
      <c r="C9" s="7" t="s">
        <v>95</v>
      </c>
      <c r="D9" s="8">
        <f aca="true" t="shared" si="0" ref="D9:D28">SUM(E9:AL9)</f>
        <v>1893</v>
      </c>
      <c r="E9" s="9">
        <v>69</v>
      </c>
      <c r="F9" s="9">
        <v>102</v>
      </c>
      <c r="G9" s="9">
        <v>100</v>
      </c>
      <c r="H9" s="9">
        <v>116</v>
      </c>
      <c r="I9" s="9">
        <v>100</v>
      </c>
      <c r="J9" s="9">
        <v>102</v>
      </c>
      <c r="K9" s="9">
        <v>107</v>
      </c>
      <c r="L9" s="9">
        <v>76</v>
      </c>
      <c r="M9" s="9">
        <v>72</v>
      </c>
      <c r="N9" s="9">
        <v>69</v>
      </c>
      <c r="O9" s="9">
        <v>88</v>
      </c>
      <c r="P9" s="9">
        <v>79</v>
      </c>
      <c r="Q9" s="9">
        <v>88</v>
      </c>
      <c r="R9" s="9">
        <v>83</v>
      </c>
      <c r="S9" s="9">
        <v>80</v>
      </c>
      <c r="T9" s="38">
        <v>70</v>
      </c>
      <c r="U9" s="38">
        <v>65</v>
      </c>
      <c r="V9" s="38">
        <v>59</v>
      </c>
      <c r="W9" s="38">
        <v>55</v>
      </c>
      <c r="X9" s="38">
        <v>53</v>
      </c>
      <c r="Y9" s="38">
        <v>85</v>
      </c>
      <c r="Z9" s="38">
        <v>48</v>
      </c>
      <c r="AA9" s="38">
        <v>64</v>
      </c>
      <c r="AB9" s="38">
        <v>63</v>
      </c>
      <c r="AC9" s="38"/>
      <c r="AD9" s="38"/>
      <c r="AE9" s="38"/>
      <c r="AF9" s="38"/>
      <c r="AG9" s="38"/>
      <c r="AH9" s="38"/>
      <c r="AI9" s="38"/>
      <c r="AJ9" s="38"/>
      <c r="AK9" s="38"/>
      <c r="AL9" s="17"/>
    </row>
    <row r="10" spans="1:38" ht="15" customHeight="1">
      <c r="A10" s="11">
        <v>2</v>
      </c>
      <c r="B10" s="12" t="s">
        <v>100</v>
      </c>
      <c r="C10" s="13" t="s">
        <v>101</v>
      </c>
      <c r="D10" s="14">
        <f t="shared" si="0"/>
        <v>1748</v>
      </c>
      <c r="E10" s="15">
        <v>54</v>
      </c>
      <c r="F10" s="15">
        <v>58</v>
      </c>
      <c r="G10" s="15">
        <v>57</v>
      </c>
      <c r="H10" s="15">
        <v>64</v>
      </c>
      <c r="I10" s="15">
        <v>58</v>
      </c>
      <c r="J10" s="15">
        <v>69</v>
      </c>
      <c r="K10" s="15">
        <v>61</v>
      </c>
      <c r="L10" s="15">
        <v>61</v>
      </c>
      <c r="M10" s="15">
        <v>87</v>
      </c>
      <c r="N10" s="15">
        <v>86</v>
      </c>
      <c r="O10" s="15">
        <v>83</v>
      </c>
      <c r="P10" s="15">
        <v>74</v>
      </c>
      <c r="Q10" s="15">
        <v>70</v>
      </c>
      <c r="R10" s="15">
        <v>63</v>
      </c>
      <c r="S10" s="15">
        <v>74</v>
      </c>
      <c r="T10" s="31">
        <v>68</v>
      </c>
      <c r="U10" s="31">
        <v>70</v>
      </c>
      <c r="V10" s="31">
        <v>94</v>
      </c>
      <c r="W10" s="31">
        <v>98</v>
      </c>
      <c r="X10" s="31">
        <v>91</v>
      </c>
      <c r="Y10" s="31">
        <v>90</v>
      </c>
      <c r="Z10" s="31">
        <v>58</v>
      </c>
      <c r="AA10" s="31">
        <v>69</v>
      </c>
      <c r="AB10" s="31">
        <v>91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17"/>
    </row>
    <row r="11" spans="1:38" ht="15" customHeight="1">
      <c r="A11" s="5">
        <v>3</v>
      </c>
      <c r="B11" s="12" t="s">
        <v>96</v>
      </c>
      <c r="C11" s="13" t="s">
        <v>97</v>
      </c>
      <c r="D11" s="14">
        <f t="shared" si="0"/>
        <v>1521</v>
      </c>
      <c r="E11" s="15">
        <v>83</v>
      </c>
      <c r="F11" s="15">
        <v>80</v>
      </c>
      <c r="G11" s="15">
        <v>61</v>
      </c>
      <c r="H11" s="15">
        <v>65</v>
      </c>
      <c r="I11" s="15">
        <v>64</v>
      </c>
      <c r="J11" s="15">
        <v>73</v>
      </c>
      <c r="K11" s="15">
        <v>70</v>
      </c>
      <c r="L11" s="15">
        <v>71</v>
      </c>
      <c r="M11" s="15">
        <v>54</v>
      </c>
      <c r="N11" s="15">
        <v>68</v>
      </c>
      <c r="O11" s="15">
        <v>59</v>
      </c>
      <c r="P11" s="31">
        <v>38</v>
      </c>
      <c r="Q11" s="31">
        <v>72</v>
      </c>
      <c r="R11" s="31">
        <v>64</v>
      </c>
      <c r="S11" s="31">
        <v>57</v>
      </c>
      <c r="T11" s="31">
        <v>64</v>
      </c>
      <c r="U11" s="31">
        <v>62</v>
      </c>
      <c r="V11" s="31">
        <v>56</v>
      </c>
      <c r="W11" s="31">
        <v>59</v>
      </c>
      <c r="X11" s="31">
        <v>41</v>
      </c>
      <c r="Y11" s="31">
        <v>60</v>
      </c>
      <c r="Z11" s="31">
        <v>64</v>
      </c>
      <c r="AA11" s="31">
        <v>70</v>
      </c>
      <c r="AB11" s="31">
        <v>66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17"/>
    </row>
    <row r="12" spans="1:38" ht="15" customHeight="1">
      <c r="A12" s="11">
        <v>4</v>
      </c>
      <c r="B12" s="12" t="s">
        <v>98</v>
      </c>
      <c r="C12" s="13" t="s">
        <v>99</v>
      </c>
      <c r="D12" s="14">
        <f t="shared" si="0"/>
        <v>1452</v>
      </c>
      <c r="E12" s="15">
        <v>68</v>
      </c>
      <c r="F12" s="15">
        <v>71</v>
      </c>
      <c r="G12" s="15">
        <v>70</v>
      </c>
      <c r="H12" s="15">
        <v>69</v>
      </c>
      <c r="I12" s="15">
        <v>74</v>
      </c>
      <c r="J12" s="15">
        <v>69</v>
      </c>
      <c r="K12" s="15">
        <v>67</v>
      </c>
      <c r="L12" s="15">
        <v>67</v>
      </c>
      <c r="M12" s="15">
        <v>57</v>
      </c>
      <c r="N12" s="15">
        <v>62</v>
      </c>
      <c r="O12" s="15">
        <v>64</v>
      </c>
      <c r="P12" s="15">
        <v>66</v>
      </c>
      <c r="Q12" s="15">
        <v>68</v>
      </c>
      <c r="R12" s="15">
        <v>66</v>
      </c>
      <c r="S12" s="15">
        <v>62</v>
      </c>
      <c r="T12" s="31">
        <v>39</v>
      </c>
      <c r="U12" s="31">
        <v>56</v>
      </c>
      <c r="V12" s="31">
        <v>50</v>
      </c>
      <c r="W12" s="31">
        <v>59</v>
      </c>
      <c r="X12" s="31">
        <v>39</v>
      </c>
      <c r="Y12" s="31">
        <v>55</v>
      </c>
      <c r="Z12" s="31">
        <v>54</v>
      </c>
      <c r="AA12" s="31">
        <v>45</v>
      </c>
      <c r="AB12" s="31">
        <v>55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17"/>
    </row>
    <row r="13" spans="1:38" ht="15" customHeight="1">
      <c r="A13" s="5">
        <v>5</v>
      </c>
      <c r="B13" s="12" t="s">
        <v>106</v>
      </c>
      <c r="C13" s="13" t="s">
        <v>107</v>
      </c>
      <c r="D13" s="14">
        <f t="shared" si="0"/>
        <v>1163</v>
      </c>
      <c r="E13" s="15">
        <v>46</v>
      </c>
      <c r="F13" s="15">
        <v>46</v>
      </c>
      <c r="G13" s="15">
        <v>54</v>
      </c>
      <c r="H13" s="15">
        <v>54</v>
      </c>
      <c r="I13" s="15">
        <v>55</v>
      </c>
      <c r="J13" s="15">
        <v>56</v>
      </c>
      <c r="K13" s="15">
        <v>51</v>
      </c>
      <c r="L13" s="15">
        <v>47</v>
      </c>
      <c r="M13" s="15">
        <v>44</v>
      </c>
      <c r="N13" s="15">
        <v>21</v>
      </c>
      <c r="O13" s="15">
        <v>31</v>
      </c>
      <c r="P13" s="31">
        <v>47</v>
      </c>
      <c r="Q13" s="31">
        <v>26</v>
      </c>
      <c r="R13" s="31">
        <v>37</v>
      </c>
      <c r="S13" s="31">
        <v>50</v>
      </c>
      <c r="T13" s="31">
        <v>39</v>
      </c>
      <c r="U13" s="31">
        <v>54</v>
      </c>
      <c r="V13" s="31">
        <v>60</v>
      </c>
      <c r="W13" s="31">
        <v>74</v>
      </c>
      <c r="X13" s="31">
        <v>51</v>
      </c>
      <c r="Y13" s="31">
        <v>81</v>
      </c>
      <c r="Z13" s="31">
        <v>52</v>
      </c>
      <c r="AA13" s="31">
        <v>44</v>
      </c>
      <c r="AB13" s="31">
        <v>43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17"/>
    </row>
    <row r="14" spans="1:38" ht="15" customHeight="1">
      <c r="A14" s="11">
        <v>6</v>
      </c>
      <c r="B14" s="12" t="s">
        <v>110</v>
      </c>
      <c r="C14" s="13" t="s">
        <v>111</v>
      </c>
      <c r="D14" s="14">
        <f t="shared" si="0"/>
        <v>1028</v>
      </c>
      <c r="E14" s="15">
        <v>33</v>
      </c>
      <c r="F14" s="15">
        <v>47</v>
      </c>
      <c r="G14" s="15">
        <v>39</v>
      </c>
      <c r="H14" s="15">
        <v>45</v>
      </c>
      <c r="I14" s="15">
        <v>52</v>
      </c>
      <c r="J14" s="15">
        <v>38</v>
      </c>
      <c r="K14" s="15">
        <v>47</v>
      </c>
      <c r="L14" s="15">
        <v>43</v>
      </c>
      <c r="M14" s="15">
        <v>51</v>
      </c>
      <c r="N14" s="15">
        <v>37</v>
      </c>
      <c r="O14" s="15">
        <v>56</v>
      </c>
      <c r="P14" s="31">
        <v>40</v>
      </c>
      <c r="Q14" s="31">
        <v>52</v>
      </c>
      <c r="R14" s="31">
        <v>38</v>
      </c>
      <c r="S14" s="31">
        <v>53</v>
      </c>
      <c r="T14" s="31">
        <v>39</v>
      </c>
      <c r="U14" s="31">
        <v>47</v>
      </c>
      <c r="V14" s="31">
        <v>50</v>
      </c>
      <c r="W14" s="31">
        <v>37</v>
      </c>
      <c r="X14" s="31">
        <v>39</v>
      </c>
      <c r="Y14" s="31">
        <v>42</v>
      </c>
      <c r="Z14" s="31">
        <v>24</v>
      </c>
      <c r="AA14" s="31">
        <v>42</v>
      </c>
      <c r="AB14" s="31">
        <v>37</v>
      </c>
      <c r="AC14" s="31"/>
      <c r="AD14" s="31"/>
      <c r="AE14" s="31"/>
      <c r="AF14" s="31"/>
      <c r="AG14" s="31"/>
      <c r="AH14" s="31"/>
      <c r="AI14" s="31"/>
      <c r="AJ14" s="31"/>
      <c r="AK14" s="31"/>
      <c r="AL14" s="17"/>
    </row>
    <row r="15" spans="1:38" ht="15" customHeight="1">
      <c r="A15" s="5">
        <v>7</v>
      </c>
      <c r="B15" s="12" t="s">
        <v>102</v>
      </c>
      <c r="C15" s="13" t="s">
        <v>103</v>
      </c>
      <c r="D15" s="14">
        <f t="shared" si="0"/>
        <v>1017</v>
      </c>
      <c r="E15" s="15">
        <v>37</v>
      </c>
      <c r="F15" s="15">
        <v>32</v>
      </c>
      <c r="G15" s="15">
        <v>55</v>
      </c>
      <c r="H15" s="15">
        <v>28</v>
      </c>
      <c r="I15" s="15">
        <f>39+39</f>
        <v>78</v>
      </c>
      <c r="J15" s="15">
        <v>59</v>
      </c>
      <c r="K15" s="15">
        <v>78</v>
      </c>
      <c r="L15" s="15">
        <v>98</v>
      </c>
      <c r="M15" s="15">
        <v>70</v>
      </c>
      <c r="N15" s="15">
        <v>77</v>
      </c>
      <c r="O15" s="15">
        <v>70</v>
      </c>
      <c r="P15" s="31">
        <v>70</v>
      </c>
      <c r="Q15" s="31">
        <v>70</v>
      </c>
      <c r="R15" s="31">
        <v>40</v>
      </c>
      <c r="S15" s="31">
        <v>40</v>
      </c>
      <c r="T15" s="31">
        <v>50</v>
      </c>
      <c r="U15" s="31">
        <v>12</v>
      </c>
      <c r="V15" s="31">
        <v>13</v>
      </c>
      <c r="W15" s="31">
        <v>0</v>
      </c>
      <c r="X15" s="31">
        <v>20</v>
      </c>
      <c r="Y15" s="31">
        <v>20</v>
      </c>
      <c r="Z15" s="31">
        <v>0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7"/>
    </row>
    <row r="16" spans="1:38" ht="15" customHeight="1">
      <c r="A16" s="11">
        <v>8</v>
      </c>
      <c r="B16" s="12" t="s">
        <v>114</v>
      </c>
      <c r="C16" s="13" t="s">
        <v>115</v>
      </c>
      <c r="D16" s="14">
        <f t="shared" si="0"/>
        <v>975</v>
      </c>
      <c r="E16" s="15">
        <v>38</v>
      </c>
      <c r="F16" s="15">
        <v>46</v>
      </c>
      <c r="G16" s="15">
        <v>28</v>
      </c>
      <c r="H16" s="15">
        <v>32</v>
      </c>
      <c r="I16" s="15">
        <v>31</v>
      </c>
      <c r="J16" s="15">
        <v>31</v>
      </c>
      <c r="K16" s="15">
        <v>32</v>
      </c>
      <c r="L16" s="15">
        <v>39</v>
      </c>
      <c r="M16" s="15">
        <v>41</v>
      </c>
      <c r="N16" s="15">
        <v>47</v>
      </c>
      <c r="O16" s="15">
        <v>51</v>
      </c>
      <c r="P16" s="31">
        <v>34</v>
      </c>
      <c r="Q16" s="31">
        <v>26</v>
      </c>
      <c r="R16" s="31">
        <v>85</v>
      </c>
      <c r="S16" s="31">
        <v>50</v>
      </c>
      <c r="T16" s="31">
        <v>39</v>
      </c>
      <c r="U16" s="31">
        <v>35</v>
      </c>
      <c r="V16" s="31">
        <v>42</v>
      </c>
      <c r="W16" s="31">
        <v>48</v>
      </c>
      <c r="X16" s="31">
        <v>21</v>
      </c>
      <c r="Y16" s="31">
        <v>58</v>
      </c>
      <c r="Z16" s="31">
        <v>43</v>
      </c>
      <c r="AA16" s="31">
        <v>30</v>
      </c>
      <c r="AB16" s="31">
        <v>48</v>
      </c>
      <c r="AC16" s="31"/>
      <c r="AD16" s="31"/>
      <c r="AE16" s="31"/>
      <c r="AF16" s="31"/>
      <c r="AG16" s="31"/>
      <c r="AH16" s="31"/>
      <c r="AI16" s="31"/>
      <c r="AJ16" s="31"/>
      <c r="AK16" s="31"/>
      <c r="AL16" s="17"/>
    </row>
    <row r="17" spans="1:38" ht="15" customHeight="1">
      <c r="A17" s="5">
        <v>9</v>
      </c>
      <c r="B17" s="12" t="s">
        <v>117</v>
      </c>
      <c r="C17" s="13" t="s">
        <v>118</v>
      </c>
      <c r="D17" s="14">
        <f t="shared" si="0"/>
        <v>968</v>
      </c>
      <c r="E17" s="15">
        <v>43</v>
      </c>
      <c r="F17" s="15">
        <v>36</v>
      </c>
      <c r="G17" s="15">
        <v>18</v>
      </c>
      <c r="H17" s="15">
        <v>36</v>
      </c>
      <c r="I17" s="15">
        <v>22</v>
      </c>
      <c r="J17" s="15">
        <v>29</v>
      </c>
      <c r="K17" s="15">
        <v>33</v>
      </c>
      <c r="L17" s="15">
        <v>37</v>
      </c>
      <c r="M17" s="15">
        <v>31</v>
      </c>
      <c r="N17" s="15">
        <v>25</v>
      </c>
      <c r="O17" s="15">
        <v>36</v>
      </c>
      <c r="P17" s="15">
        <v>32</v>
      </c>
      <c r="Q17" s="15">
        <v>45</v>
      </c>
      <c r="R17" s="15">
        <v>60</v>
      </c>
      <c r="S17" s="15">
        <v>18</v>
      </c>
      <c r="T17" s="31">
        <v>89</v>
      </c>
      <c r="U17" s="31">
        <v>58</v>
      </c>
      <c r="V17" s="31">
        <v>62</v>
      </c>
      <c r="W17" s="31">
        <v>81</v>
      </c>
      <c r="X17" s="31">
        <v>34</v>
      </c>
      <c r="Y17" s="31">
        <v>38</v>
      </c>
      <c r="Z17" s="31">
        <v>40</v>
      </c>
      <c r="AA17" s="31">
        <v>48</v>
      </c>
      <c r="AB17" s="31">
        <v>17</v>
      </c>
      <c r="AC17" s="31"/>
      <c r="AD17" s="31"/>
      <c r="AE17" s="31"/>
      <c r="AF17" s="31"/>
      <c r="AG17" s="31"/>
      <c r="AH17" s="31"/>
      <c r="AI17" s="31"/>
      <c r="AJ17" s="31"/>
      <c r="AK17" s="31"/>
      <c r="AL17" s="17"/>
    </row>
    <row r="18" spans="1:38" ht="15" customHeight="1">
      <c r="A18" s="11">
        <v>10</v>
      </c>
      <c r="B18" s="12" t="s">
        <v>104</v>
      </c>
      <c r="C18" s="13" t="s">
        <v>105</v>
      </c>
      <c r="D18" s="14">
        <f t="shared" si="0"/>
        <v>767</v>
      </c>
      <c r="E18" s="15">
        <v>46</v>
      </c>
      <c r="F18" s="15">
        <v>71</v>
      </c>
      <c r="G18" s="15">
        <v>103</v>
      </c>
      <c r="H18" s="15">
        <v>49</v>
      </c>
      <c r="I18" s="15">
        <v>63</v>
      </c>
      <c r="J18" s="15">
        <v>104</v>
      </c>
      <c r="K18" s="15">
        <v>0</v>
      </c>
      <c r="L18" s="15">
        <v>0</v>
      </c>
      <c r="M18" s="15">
        <v>10</v>
      </c>
      <c r="N18" s="15">
        <v>38</v>
      </c>
      <c r="O18" s="15">
        <v>0</v>
      </c>
      <c r="P18" s="31">
        <v>0</v>
      </c>
      <c r="Q18" s="31">
        <v>0</v>
      </c>
      <c r="R18" s="31">
        <v>17</v>
      </c>
      <c r="S18" s="31">
        <v>27</v>
      </c>
      <c r="T18" s="31">
        <v>0</v>
      </c>
      <c r="U18" s="31">
        <v>23</v>
      </c>
      <c r="V18" s="31">
        <v>48</v>
      </c>
      <c r="W18" s="31">
        <v>46</v>
      </c>
      <c r="X18" s="31">
        <v>19</v>
      </c>
      <c r="Y18" s="31">
        <v>45</v>
      </c>
      <c r="Z18" s="31">
        <v>8</v>
      </c>
      <c r="AA18" s="31">
        <v>40</v>
      </c>
      <c r="AB18" s="31">
        <v>10</v>
      </c>
      <c r="AC18" s="31"/>
      <c r="AD18" s="31"/>
      <c r="AE18" s="31"/>
      <c r="AF18" s="31"/>
      <c r="AG18" s="31"/>
      <c r="AH18" s="31"/>
      <c r="AI18" s="31"/>
      <c r="AJ18" s="31"/>
      <c r="AK18" s="31"/>
      <c r="AL18" s="17"/>
    </row>
    <row r="19" spans="1:38" ht="15" customHeight="1">
      <c r="A19" s="5">
        <v>11</v>
      </c>
      <c r="B19" s="12" t="s">
        <v>125</v>
      </c>
      <c r="C19" s="13" t="s">
        <v>126</v>
      </c>
      <c r="D19" s="14">
        <f t="shared" si="0"/>
        <v>739</v>
      </c>
      <c r="E19" s="15"/>
      <c r="F19" s="15"/>
      <c r="G19" s="15"/>
      <c r="H19" s="15"/>
      <c r="I19" s="15"/>
      <c r="J19" s="15"/>
      <c r="K19" s="15"/>
      <c r="L19" s="15">
        <v>24</v>
      </c>
      <c r="M19" s="15">
        <v>46</v>
      </c>
      <c r="N19" s="15">
        <v>38</v>
      </c>
      <c r="O19" s="15">
        <v>23</v>
      </c>
      <c r="P19" s="31">
        <v>35</v>
      </c>
      <c r="Q19" s="31">
        <v>42</v>
      </c>
      <c r="R19" s="31">
        <v>41</v>
      </c>
      <c r="S19" s="31">
        <v>50</v>
      </c>
      <c r="T19" s="31">
        <v>50</v>
      </c>
      <c r="U19" s="31">
        <v>48</v>
      </c>
      <c r="V19" s="31">
        <v>60</v>
      </c>
      <c r="W19" s="31">
        <v>55</v>
      </c>
      <c r="X19" s="31">
        <v>50</v>
      </c>
      <c r="Y19" s="31">
        <v>43</v>
      </c>
      <c r="Z19" s="31">
        <v>48</v>
      </c>
      <c r="AA19" s="31">
        <v>45</v>
      </c>
      <c r="AB19" s="31">
        <v>41</v>
      </c>
      <c r="AC19" s="31"/>
      <c r="AD19" s="31"/>
      <c r="AE19" s="31"/>
      <c r="AF19" s="31"/>
      <c r="AG19" s="31"/>
      <c r="AH19" s="31"/>
      <c r="AI19" s="31"/>
      <c r="AJ19" s="31"/>
      <c r="AK19" s="31"/>
      <c r="AL19" s="17"/>
    </row>
    <row r="20" spans="1:38" ht="15" customHeight="1">
      <c r="A20" s="11">
        <v>12</v>
      </c>
      <c r="B20" s="12" t="s">
        <v>121</v>
      </c>
      <c r="C20" s="13" t="s">
        <v>122</v>
      </c>
      <c r="D20" s="14">
        <f t="shared" si="0"/>
        <v>692</v>
      </c>
      <c r="E20" s="15">
        <v>13</v>
      </c>
      <c r="F20" s="15">
        <v>26</v>
      </c>
      <c r="G20" s="15">
        <v>41</v>
      </c>
      <c r="H20" s="15">
        <v>65</v>
      </c>
      <c r="I20" s="15">
        <v>27</v>
      </c>
      <c r="J20" s="15">
        <v>10</v>
      </c>
      <c r="K20" s="15">
        <v>8</v>
      </c>
      <c r="L20" s="15">
        <v>17</v>
      </c>
      <c r="M20" s="15">
        <v>25</v>
      </c>
      <c r="N20" s="15">
        <v>16</v>
      </c>
      <c r="O20" s="15">
        <v>10</v>
      </c>
      <c r="P20" s="15">
        <v>5</v>
      </c>
      <c r="Q20" s="15">
        <v>6</v>
      </c>
      <c r="R20" s="15">
        <v>8</v>
      </c>
      <c r="S20" s="15">
        <v>0</v>
      </c>
      <c r="T20" s="31">
        <v>0</v>
      </c>
      <c r="U20" s="31">
        <v>41</v>
      </c>
      <c r="V20" s="31">
        <v>65</v>
      </c>
      <c r="W20" s="31">
        <v>68</v>
      </c>
      <c r="X20" s="31">
        <v>61</v>
      </c>
      <c r="Y20" s="31">
        <v>46</v>
      </c>
      <c r="Z20" s="31">
        <v>74</v>
      </c>
      <c r="AA20" s="31">
        <v>32</v>
      </c>
      <c r="AB20" s="31">
        <v>28</v>
      </c>
      <c r="AC20" s="31"/>
      <c r="AD20" s="31"/>
      <c r="AE20" s="31"/>
      <c r="AF20" s="31"/>
      <c r="AG20" s="31"/>
      <c r="AH20" s="31"/>
      <c r="AI20" s="31"/>
      <c r="AJ20" s="31"/>
      <c r="AK20" s="31"/>
      <c r="AL20" s="17"/>
    </row>
    <row r="21" spans="1:38" ht="15" customHeight="1">
      <c r="A21" s="5">
        <v>13</v>
      </c>
      <c r="B21" s="12" t="s">
        <v>112</v>
      </c>
      <c r="C21" s="13" t="s">
        <v>113</v>
      </c>
      <c r="D21" s="14">
        <f t="shared" si="0"/>
        <v>681</v>
      </c>
      <c r="E21" s="15">
        <v>35</v>
      </c>
      <c r="F21" s="15">
        <v>38</v>
      </c>
      <c r="G21" s="15">
        <v>42</v>
      </c>
      <c r="H21" s="15">
        <v>63</v>
      </c>
      <c r="I21" s="15">
        <v>67</v>
      </c>
      <c r="J21" s="15">
        <v>33</v>
      </c>
      <c r="K21" s="15">
        <v>47</v>
      </c>
      <c r="L21" s="15">
        <v>5</v>
      </c>
      <c r="M21" s="15">
        <v>19</v>
      </c>
      <c r="N21" s="15">
        <v>28</v>
      </c>
      <c r="O21" s="15">
        <v>21</v>
      </c>
      <c r="P21" s="15">
        <v>23</v>
      </c>
      <c r="Q21" s="15">
        <v>7</v>
      </c>
      <c r="R21" s="15">
        <v>0</v>
      </c>
      <c r="S21" s="15">
        <v>0</v>
      </c>
      <c r="T21" s="31">
        <v>18</v>
      </c>
      <c r="U21" s="31">
        <v>21</v>
      </c>
      <c r="V21" s="31">
        <v>12</v>
      </c>
      <c r="W21" s="31">
        <v>17</v>
      </c>
      <c r="X21" s="31">
        <v>10</v>
      </c>
      <c r="Y21" s="31">
        <v>57</v>
      </c>
      <c r="Z21" s="31">
        <v>31</v>
      </c>
      <c r="AA21" s="31">
        <v>54</v>
      </c>
      <c r="AB21" s="31">
        <v>33</v>
      </c>
      <c r="AC21" s="31"/>
      <c r="AD21" s="31"/>
      <c r="AE21" s="31"/>
      <c r="AF21" s="31"/>
      <c r="AG21" s="31"/>
      <c r="AH21" s="31"/>
      <c r="AI21" s="31"/>
      <c r="AJ21" s="31"/>
      <c r="AK21" s="31"/>
      <c r="AL21" s="17"/>
    </row>
    <row r="22" spans="1:38" ht="15" customHeight="1">
      <c r="A22" s="11">
        <v>14</v>
      </c>
      <c r="B22" s="12" t="s">
        <v>59</v>
      </c>
      <c r="C22" s="13" t="s">
        <v>119</v>
      </c>
      <c r="D22" s="14">
        <f t="shared" si="0"/>
        <v>654</v>
      </c>
      <c r="E22" s="15">
        <v>37</v>
      </c>
      <c r="F22" s="15">
        <v>33</v>
      </c>
      <c r="G22" s="15">
        <v>29</v>
      </c>
      <c r="H22" s="15">
        <v>47</v>
      </c>
      <c r="I22" s="15">
        <v>17</v>
      </c>
      <c r="J22" s="15">
        <v>32</v>
      </c>
      <c r="K22" s="15">
        <v>27</v>
      </c>
      <c r="L22" s="15">
        <v>32</v>
      </c>
      <c r="M22" s="15">
        <v>28</v>
      </c>
      <c r="N22" s="15">
        <v>48</v>
      </c>
      <c r="O22" s="15">
        <v>19</v>
      </c>
      <c r="P22" s="15">
        <v>17</v>
      </c>
      <c r="Q22" s="15">
        <v>21</v>
      </c>
      <c r="R22" s="15">
        <v>27</v>
      </c>
      <c r="S22" s="15">
        <v>25</v>
      </c>
      <c r="T22" s="31">
        <v>17</v>
      </c>
      <c r="U22" s="31">
        <v>51</v>
      </c>
      <c r="V22" s="31">
        <v>27</v>
      </c>
      <c r="W22" s="31">
        <v>11</v>
      </c>
      <c r="X22" s="31">
        <v>20</v>
      </c>
      <c r="Y22" s="31">
        <v>23</v>
      </c>
      <c r="Z22" s="31">
        <v>29</v>
      </c>
      <c r="AA22" s="31">
        <v>16</v>
      </c>
      <c r="AB22" s="31">
        <v>21</v>
      </c>
      <c r="AC22" s="31"/>
      <c r="AD22" s="31"/>
      <c r="AE22" s="31"/>
      <c r="AF22" s="31"/>
      <c r="AG22" s="31"/>
      <c r="AH22" s="31"/>
      <c r="AI22" s="31"/>
      <c r="AJ22" s="31"/>
      <c r="AK22" s="31"/>
      <c r="AL22" s="17"/>
    </row>
    <row r="23" spans="1:38" ht="15" customHeight="1">
      <c r="A23" s="5">
        <v>15</v>
      </c>
      <c r="B23" s="12" t="s">
        <v>120</v>
      </c>
      <c r="C23" s="13" t="s">
        <v>119</v>
      </c>
      <c r="D23" s="14">
        <f t="shared" si="0"/>
        <v>627</v>
      </c>
      <c r="E23" s="15">
        <v>18</v>
      </c>
      <c r="F23" s="15">
        <v>32</v>
      </c>
      <c r="G23" s="15">
        <v>29</v>
      </c>
      <c r="H23" s="15">
        <v>30</v>
      </c>
      <c r="I23" s="15">
        <v>30</v>
      </c>
      <c r="J23" s="15">
        <v>33</v>
      </c>
      <c r="K23" s="15">
        <v>30</v>
      </c>
      <c r="L23" s="15">
        <v>34</v>
      </c>
      <c r="M23" s="15">
        <v>16</v>
      </c>
      <c r="N23" s="15">
        <v>29</v>
      </c>
      <c r="O23" s="15">
        <v>25</v>
      </c>
      <c r="P23" s="31">
        <v>9</v>
      </c>
      <c r="Q23" s="31">
        <v>26</v>
      </c>
      <c r="R23" s="31">
        <v>22</v>
      </c>
      <c r="S23" s="31">
        <v>0</v>
      </c>
      <c r="T23" s="31">
        <v>10</v>
      </c>
      <c r="U23" s="31">
        <v>31</v>
      </c>
      <c r="V23" s="31">
        <v>20</v>
      </c>
      <c r="W23" s="31">
        <v>20</v>
      </c>
      <c r="X23" s="31">
        <v>31</v>
      </c>
      <c r="Y23" s="31">
        <v>46</v>
      </c>
      <c r="Z23" s="31">
        <v>47</v>
      </c>
      <c r="AA23" s="31">
        <v>31</v>
      </c>
      <c r="AB23" s="31">
        <v>28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7"/>
    </row>
    <row r="24" spans="1:38" ht="15" customHeight="1">
      <c r="A24" s="11">
        <v>16</v>
      </c>
      <c r="B24" s="12" t="s">
        <v>123</v>
      </c>
      <c r="C24" s="13" t="s">
        <v>124</v>
      </c>
      <c r="D24" s="14">
        <f t="shared" si="0"/>
        <v>409</v>
      </c>
      <c r="E24" s="15">
        <v>35</v>
      </c>
      <c r="F24" s="15">
        <v>39</v>
      </c>
      <c r="G24" s="15">
        <v>15</v>
      </c>
      <c r="H24" s="15">
        <v>27</v>
      </c>
      <c r="I24" s="15">
        <v>6</v>
      </c>
      <c r="J24" s="15">
        <v>27</v>
      </c>
      <c r="K24" s="15">
        <v>33</v>
      </c>
      <c r="L24" s="15">
        <v>8</v>
      </c>
      <c r="M24" s="15">
        <v>25</v>
      </c>
      <c r="N24" s="15">
        <v>18</v>
      </c>
      <c r="O24" s="15">
        <v>13</v>
      </c>
      <c r="P24" s="31">
        <v>18</v>
      </c>
      <c r="Q24" s="31">
        <v>16</v>
      </c>
      <c r="R24" s="31">
        <v>22</v>
      </c>
      <c r="S24" s="31">
        <v>14</v>
      </c>
      <c r="T24" s="31">
        <v>0</v>
      </c>
      <c r="U24" s="31">
        <v>26</v>
      </c>
      <c r="V24" s="31">
        <v>29</v>
      </c>
      <c r="W24" s="31">
        <v>0</v>
      </c>
      <c r="X24" s="31">
        <v>0</v>
      </c>
      <c r="Y24" s="31">
        <v>10</v>
      </c>
      <c r="Z24" s="31">
        <v>14</v>
      </c>
      <c r="AA24" s="31">
        <v>14</v>
      </c>
      <c r="AB24" s="31">
        <v>0</v>
      </c>
      <c r="AC24" s="31"/>
      <c r="AD24" s="31"/>
      <c r="AE24" s="31"/>
      <c r="AF24" s="31"/>
      <c r="AG24" s="31"/>
      <c r="AH24" s="31"/>
      <c r="AI24" s="31"/>
      <c r="AJ24" s="31"/>
      <c r="AK24" s="31"/>
      <c r="AL24" s="17"/>
    </row>
    <row r="25" spans="1:38" ht="15" customHeight="1">
      <c r="A25" s="5">
        <v>17</v>
      </c>
      <c r="B25" s="12" t="s">
        <v>108</v>
      </c>
      <c r="C25" s="13" t="s">
        <v>109</v>
      </c>
      <c r="D25" s="14">
        <f t="shared" si="0"/>
        <v>366</v>
      </c>
      <c r="E25" s="15">
        <v>36</v>
      </c>
      <c r="F25" s="15">
        <v>47</v>
      </c>
      <c r="G25" s="15">
        <v>60</v>
      </c>
      <c r="H25" s="15">
        <v>59</v>
      </c>
      <c r="I25" s="15">
        <v>9</v>
      </c>
      <c r="J25" s="15">
        <v>44</v>
      </c>
      <c r="K25" s="15">
        <v>62</v>
      </c>
      <c r="L25" s="15">
        <v>49</v>
      </c>
      <c r="M25" s="15"/>
      <c r="N25" s="15"/>
      <c r="O25" s="15"/>
      <c r="P25" s="15"/>
      <c r="Q25" s="15"/>
      <c r="R25" s="15"/>
      <c r="S25" s="15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7"/>
    </row>
    <row r="26" spans="1:38" ht="15" customHeight="1">
      <c r="A26" s="11">
        <v>18</v>
      </c>
      <c r="B26" s="12" t="s">
        <v>116</v>
      </c>
      <c r="C26" s="13" t="s">
        <v>113</v>
      </c>
      <c r="D26" s="14">
        <f t="shared" si="0"/>
        <v>264</v>
      </c>
      <c r="E26" s="15">
        <v>32</v>
      </c>
      <c r="F26" s="15">
        <v>30</v>
      </c>
      <c r="G26" s="15">
        <v>37</v>
      </c>
      <c r="H26" s="15">
        <v>48</v>
      </c>
      <c r="I26" s="15">
        <v>32</v>
      </c>
      <c r="J26" s="15">
        <v>23</v>
      </c>
      <c r="K26" s="15">
        <v>31</v>
      </c>
      <c r="L26" s="15">
        <v>31</v>
      </c>
      <c r="M26" s="15"/>
      <c r="N26" s="15"/>
      <c r="O26" s="15"/>
      <c r="P26" s="15"/>
      <c r="Q26" s="15"/>
      <c r="R26" s="15"/>
      <c r="S26" s="15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7"/>
    </row>
    <row r="27" spans="1:38" ht="15" customHeight="1">
      <c r="A27" s="5">
        <v>19</v>
      </c>
      <c r="B27" s="12" t="s">
        <v>87</v>
      </c>
      <c r="C27" s="13" t="s">
        <v>99</v>
      </c>
      <c r="D27" s="14">
        <f t="shared" si="0"/>
        <v>131</v>
      </c>
      <c r="E27" s="15">
        <v>52</v>
      </c>
      <c r="F27" s="15">
        <v>17</v>
      </c>
      <c r="G27" s="15">
        <v>12</v>
      </c>
      <c r="H27" s="15">
        <v>3</v>
      </c>
      <c r="I27" s="15">
        <v>18</v>
      </c>
      <c r="J27" s="15">
        <v>10</v>
      </c>
      <c r="K27" s="15">
        <v>10</v>
      </c>
      <c r="L27" s="15">
        <v>9</v>
      </c>
      <c r="M27" s="15"/>
      <c r="N27" s="15"/>
      <c r="O27" s="15"/>
      <c r="P27" s="15"/>
      <c r="Q27" s="15"/>
      <c r="R27" s="15"/>
      <c r="S27" s="15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7"/>
    </row>
    <row r="28" spans="1:38" ht="15" customHeight="1" thickBot="1">
      <c r="A28" s="18"/>
      <c r="B28" s="19"/>
      <c r="C28" s="20"/>
      <c r="D28" s="21">
        <f t="shared" si="0"/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2"/>
    </row>
    <row r="29" spans="1:38" ht="15" customHeight="1" thickBot="1">
      <c r="A29" s="24"/>
      <c r="B29" s="52" t="s">
        <v>3</v>
      </c>
      <c r="C29" s="53"/>
      <c r="D29" s="34">
        <f aca="true" t="shared" si="1" ref="D29:AL29">SUM(D9:D28)</f>
        <v>17095</v>
      </c>
      <c r="E29" s="26">
        <f t="shared" si="1"/>
        <v>775</v>
      </c>
      <c r="F29" s="26">
        <f t="shared" si="1"/>
        <v>851</v>
      </c>
      <c r="G29" s="26">
        <f t="shared" si="1"/>
        <v>850</v>
      </c>
      <c r="H29" s="26">
        <f t="shared" si="1"/>
        <v>900</v>
      </c>
      <c r="I29" s="26">
        <f t="shared" si="1"/>
        <v>803</v>
      </c>
      <c r="J29" s="26">
        <f t="shared" si="1"/>
        <v>842</v>
      </c>
      <c r="K29" s="26">
        <f t="shared" si="1"/>
        <v>794</v>
      </c>
      <c r="L29" s="26">
        <f t="shared" si="1"/>
        <v>748</v>
      </c>
      <c r="M29" s="26">
        <f t="shared" si="1"/>
        <v>676</v>
      </c>
      <c r="N29" s="26">
        <f t="shared" si="1"/>
        <v>707</v>
      </c>
      <c r="O29" s="26">
        <f t="shared" si="1"/>
        <v>649</v>
      </c>
      <c r="P29" s="26">
        <f t="shared" si="1"/>
        <v>587</v>
      </c>
      <c r="Q29" s="26">
        <f t="shared" si="1"/>
        <v>635</v>
      </c>
      <c r="R29" s="26">
        <f t="shared" si="1"/>
        <v>673</v>
      </c>
      <c r="S29" s="26">
        <f t="shared" si="1"/>
        <v>600</v>
      </c>
      <c r="T29" s="26">
        <f t="shared" si="1"/>
        <v>592</v>
      </c>
      <c r="U29" s="41">
        <f t="shared" si="1"/>
        <v>700</v>
      </c>
      <c r="V29" s="41">
        <f t="shared" si="1"/>
        <v>747</v>
      </c>
      <c r="W29" s="41">
        <f t="shared" si="1"/>
        <v>728</v>
      </c>
      <c r="X29" s="41">
        <f t="shared" si="1"/>
        <v>580</v>
      </c>
      <c r="Y29" s="41">
        <f t="shared" si="1"/>
        <v>799</v>
      </c>
      <c r="Z29" s="41">
        <f t="shared" si="1"/>
        <v>634</v>
      </c>
      <c r="AA29" s="41">
        <f t="shared" si="1"/>
        <v>644</v>
      </c>
      <c r="AB29" s="41">
        <f t="shared" si="1"/>
        <v>581</v>
      </c>
      <c r="AC29" s="41">
        <f t="shared" si="1"/>
        <v>0</v>
      </c>
      <c r="AD29" s="41">
        <f t="shared" si="1"/>
        <v>0</v>
      </c>
      <c r="AE29" s="41">
        <f t="shared" si="1"/>
        <v>0</v>
      </c>
      <c r="AF29" s="41">
        <f t="shared" si="1"/>
        <v>0</v>
      </c>
      <c r="AG29" s="41">
        <f t="shared" si="1"/>
        <v>0</v>
      </c>
      <c r="AH29" s="41">
        <f t="shared" si="1"/>
        <v>0</v>
      </c>
      <c r="AI29" s="41">
        <f t="shared" si="1"/>
        <v>0</v>
      </c>
      <c r="AJ29" s="41">
        <f t="shared" si="1"/>
        <v>0</v>
      </c>
      <c r="AK29" s="41">
        <f t="shared" si="1"/>
        <v>0</v>
      </c>
      <c r="AL29" s="33">
        <f t="shared" si="1"/>
        <v>0</v>
      </c>
    </row>
    <row r="30" spans="1:38" ht="15" customHeight="1">
      <c r="A30" s="28"/>
      <c r="B30" s="29"/>
      <c r="C30" s="29"/>
      <c r="D30" s="3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9.75" customHeight="1">
      <c r="A31" s="28"/>
      <c r="B31" s="29"/>
      <c r="C31" s="29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ht="9.75" customHeight="1">
      <c r="A32" s="28"/>
      <c r="B32" s="29"/>
      <c r="C32" s="29"/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9.75" customHeight="1">
      <c r="A33" s="28"/>
      <c r="B33" s="29"/>
      <c r="C33" s="29"/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ht="9.75" customHeight="1">
      <c r="A34" s="28"/>
      <c r="B34" s="29"/>
      <c r="C34" s="29"/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ht="9.75" customHeight="1">
      <c r="A35" s="28"/>
      <c r="B35" s="29"/>
      <c r="C35" s="29"/>
      <c r="D35" s="3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ht="9.75" customHeight="1">
      <c r="A36" s="28"/>
      <c r="B36" s="29"/>
      <c r="C36" s="29"/>
      <c r="D36" s="3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ht="9.75" customHeight="1">
      <c r="A37" s="28"/>
      <c r="B37" s="29"/>
      <c r="C37" s="29"/>
      <c r="D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ht="9.75" customHeight="1">
      <c r="A38" s="28"/>
      <c r="B38" s="29"/>
      <c r="C38" s="29"/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ht="9.75" customHeight="1">
      <c r="A39" s="28"/>
      <c r="B39" s="29"/>
      <c r="C39" s="29"/>
      <c r="D39" s="3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ht="9.75" customHeight="1">
      <c r="A40" s="28"/>
      <c r="B40" s="29"/>
      <c r="C40" s="29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ht="9.75" customHeight="1">
      <c r="A41" s="28"/>
      <c r="B41" s="29"/>
      <c r="C41" s="29"/>
      <c r="D41" s="3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ht="9.75" customHeight="1">
      <c r="A42" s="28"/>
      <c r="B42" s="29"/>
      <c r="C42" s="29"/>
      <c r="D42" s="3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ht="9.75" customHeight="1">
      <c r="A43" s="28"/>
      <c r="B43" s="29"/>
      <c r="C43" s="29"/>
      <c r="D43" s="3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ht="9.75" customHeight="1">
      <c r="A44" s="28"/>
      <c r="B44" s="29"/>
      <c r="C44" s="29"/>
      <c r="D44" s="30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ht="9.75" customHeight="1">
      <c r="A45" s="28"/>
      <c r="B45" s="29"/>
      <c r="C45" s="29"/>
      <c r="D45" s="3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ht="9.75" customHeight="1">
      <c r="A46" s="28"/>
      <c r="B46" s="29"/>
      <c r="C46" s="29"/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9.75" customHeight="1">
      <c r="A47" s="28"/>
      <c r="B47" s="29"/>
      <c r="C47" s="29"/>
      <c r="D47" s="3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ht="9.75" customHeight="1">
      <c r="A48" s="28"/>
      <c r="B48" s="29"/>
      <c r="C48" s="29"/>
      <c r="D48" s="3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ht="9.75" customHeight="1">
      <c r="A49" s="28"/>
      <c r="B49" s="29"/>
      <c r="C49" s="29"/>
      <c r="D49" s="3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ht="9.75" customHeight="1">
      <c r="A50" s="28"/>
      <c r="B50" s="29"/>
      <c r="C50" s="29"/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ht="9.75" customHeight="1">
      <c r="A51" s="28"/>
      <c r="B51" s="29"/>
      <c r="C51" s="29"/>
      <c r="D51" s="3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ht="9.75" customHeight="1">
      <c r="A52" s="28"/>
      <c r="B52" s="29"/>
      <c r="C52" s="29"/>
      <c r="D52" s="3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ht="9.75" customHeight="1">
      <c r="A53" s="28"/>
      <c r="B53" s="29"/>
      <c r="C53" s="29"/>
      <c r="D53" s="3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ht="9.75" customHeight="1">
      <c r="A54" s="28"/>
      <c r="B54" s="29"/>
      <c r="C54" s="29"/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ht="9.75" customHeight="1">
      <c r="A55" s="28"/>
      <c r="B55" s="29"/>
      <c r="C55" s="29"/>
      <c r="D55" s="3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ht="9.75" customHeight="1">
      <c r="A56" s="28"/>
      <c r="B56" s="29"/>
      <c r="C56" s="29"/>
      <c r="D56" s="3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ht="9.75" customHeight="1">
      <c r="A57" s="28"/>
      <c r="B57" s="29"/>
      <c r="C57" s="29"/>
      <c r="D57" s="3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ht="9.75" customHeight="1">
      <c r="A58" s="28"/>
      <c r="B58" s="29"/>
      <c r="C58" s="29"/>
      <c r="D58" s="3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ht="9.75" customHeight="1">
      <c r="A59" s="28"/>
      <c r="B59" s="29"/>
      <c r="C59" s="29"/>
      <c r="D59" s="3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ht="9.75" customHeight="1">
      <c r="A60" s="28"/>
      <c r="B60" s="29"/>
      <c r="C60" s="29"/>
      <c r="D60" s="3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ht="9.75" customHeight="1">
      <c r="A61" s="28"/>
      <c r="B61" s="29"/>
      <c r="C61" s="29"/>
      <c r="D61" s="3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ht="9.75" customHeight="1">
      <c r="A62" s="28"/>
      <c r="B62" s="29"/>
      <c r="C62" s="29"/>
      <c r="D62" s="3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ht="9.75" customHeight="1">
      <c r="A63" s="28"/>
      <c r="B63" s="29"/>
      <c r="C63" s="29"/>
      <c r="D63" s="3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ht="9.75" customHeight="1">
      <c r="A64" s="28"/>
      <c r="B64" s="29"/>
      <c r="C64" s="29"/>
      <c r="D64" s="30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ht="9.75" customHeight="1">
      <c r="A65" s="28"/>
      <c r="B65" s="29"/>
      <c r="C65" s="29"/>
      <c r="D65" s="3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ht="9.75" customHeight="1">
      <c r="A66" s="28"/>
      <c r="B66" s="29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ht="9.75" customHeight="1">
      <c r="A67" s="28"/>
      <c r="B67" s="29"/>
      <c r="C67" s="29"/>
      <c r="D67" s="30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ht="9.75" customHeight="1">
      <c r="A68" s="28"/>
      <c r="B68" s="29"/>
      <c r="C68" s="29"/>
      <c r="D68" s="3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ht="9.75" customHeight="1">
      <c r="A69" s="28"/>
      <c r="B69" s="29"/>
      <c r="C69" s="29"/>
      <c r="D69" s="30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ht="9.75" customHeight="1">
      <c r="A70" s="28"/>
      <c r="B70" s="29"/>
      <c r="C70" s="29"/>
      <c r="D70" s="3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ht="9.75" customHeight="1">
      <c r="A71" s="28"/>
      <c r="B71" s="29"/>
      <c r="C71" s="29"/>
      <c r="D71" s="3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ht="9.75" customHeight="1">
      <c r="A72" s="28"/>
      <c r="B72" s="29"/>
      <c r="C72" s="29"/>
      <c r="D72" s="3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ht="9.75" customHeight="1">
      <c r="A73" s="28"/>
      <c r="B73" s="29"/>
      <c r="C73" s="29"/>
      <c r="D73" s="30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ht="9.75" customHeight="1">
      <c r="A74" s="28"/>
      <c r="B74" s="29"/>
      <c r="C74" s="29"/>
      <c r="D74" s="3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ht="9.75" customHeight="1">
      <c r="A75" s="28"/>
      <c r="B75" s="29"/>
      <c r="C75" s="29"/>
      <c r="D75" s="3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ht="9.75" customHeight="1">
      <c r="A76" s="28"/>
      <c r="B76" s="29"/>
      <c r="C76" s="29"/>
      <c r="D76" s="3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ht="9.75" customHeight="1">
      <c r="A77" s="28"/>
      <c r="B77" s="29"/>
      <c r="C77" s="29"/>
      <c r="D77" s="30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ht="9.75" customHeight="1">
      <c r="A78" s="28"/>
      <c r="B78" s="29"/>
      <c r="C78" s="29"/>
      <c r="D78" s="30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ht="9.75" customHeight="1">
      <c r="A79" s="28"/>
      <c r="B79" s="29"/>
      <c r="C79" s="29"/>
      <c r="D79" s="30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ht="9.75" customHeight="1">
      <c r="A80" s="28"/>
      <c r="B80" s="29"/>
      <c r="C80" s="29"/>
      <c r="D80" s="3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ht="9.75" customHeight="1">
      <c r="A81" s="28"/>
      <c r="B81" s="29"/>
      <c r="C81" s="29"/>
      <c r="D81" s="3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ht="9.75" customHeight="1">
      <c r="A82" s="28"/>
      <c r="B82" s="29"/>
      <c r="C82" s="29"/>
      <c r="D82" s="30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ht="9.75" customHeight="1">
      <c r="A83" s="28"/>
      <c r="B83" s="29"/>
      <c r="C83" s="29"/>
      <c r="D83" s="30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ht="9.75" customHeight="1">
      <c r="A84" s="28"/>
      <c r="B84" s="29"/>
      <c r="C84" s="29"/>
      <c r="D84" s="30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9.75" customHeight="1">
      <c r="A85" s="28"/>
      <c r="B85" s="29"/>
      <c r="C85" s="29"/>
      <c r="D85" s="30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ht="9.75" customHeight="1">
      <c r="A86" s="28"/>
      <c r="B86" s="29"/>
      <c r="C86" s="29"/>
      <c r="D86" s="30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ht="9.75" customHeight="1">
      <c r="A87" s="28"/>
      <c r="B87" s="29"/>
      <c r="C87" s="29"/>
      <c r="D87" s="30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9.75" customHeight="1">
      <c r="A88" s="28"/>
      <c r="B88" s="29"/>
      <c r="C88" s="29"/>
      <c r="D88" s="30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9.75" customHeight="1">
      <c r="A89" s="28"/>
      <c r="B89" s="29"/>
      <c r="C89" s="29"/>
      <c r="D89" s="3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ht="9.75" customHeight="1">
      <c r="A90" s="28"/>
      <c r="B90" s="29"/>
      <c r="C90" s="29"/>
      <c r="D90" s="30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ht="9.75" customHeight="1">
      <c r="A91" s="28"/>
      <c r="B91" s="29"/>
      <c r="C91" s="29"/>
      <c r="D91" s="3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ht="9.75" customHeight="1">
      <c r="A92" s="28"/>
      <c r="B92" s="29"/>
      <c r="C92" s="29"/>
      <c r="D92" s="30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ht="9.75" customHeight="1">
      <c r="A93" s="28"/>
      <c r="B93" s="29"/>
      <c r="C93" s="29"/>
      <c r="D93" s="30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ht="9.75" customHeight="1">
      <c r="A94" s="28"/>
      <c r="B94" s="29"/>
      <c r="C94" s="29"/>
      <c r="D94" s="30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ht="9.75" customHeight="1">
      <c r="A95" s="28"/>
      <c r="B95" s="29"/>
      <c r="C95" s="29"/>
      <c r="D95" s="30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ht="9.75" customHeight="1">
      <c r="A96" s="28"/>
      <c r="B96" s="29"/>
      <c r="C96" s="29"/>
      <c r="D96" s="3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ht="9.75" customHeight="1">
      <c r="A97" s="28"/>
      <c r="B97" s="29"/>
      <c r="C97" s="29"/>
      <c r="D97" s="3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ht="9.75" customHeight="1">
      <c r="A98" s="28"/>
      <c r="B98" s="29"/>
      <c r="C98" s="29"/>
      <c r="D98" s="30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ht="9.75" customHeight="1">
      <c r="A99" s="28"/>
      <c r="B99" s="29"/>
      <c r="C99" s="29"/>
      <c r="D99" s="30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ht="9.75" customHeight="1">
      <c r="A100" s="28"/>
      <c r="B100" s="29"/>
      <c r="C100" s="29"/>
      <c r="D100" s="3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</sheetData>
  <sheetProtection/>
  <mergeCells count="7">
    <mergeCell ref="A1:AL6"/>
    <mergeCell ref="B29:C29"/>
    <mergeCell ref="E7:AL7"/>
    <mergeCell ref="A7:A8"/>
    <mergeCell ref="B7:B8"/>
    <mergeCell ref="C7:C8"/>
    <mergeCell ref="D7:D8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POLISPORTIVA</dc:creator>
  <cp:keywords/>
  <dc:description/>
  <cp:lastModifiedBy>stefania</cp:lastModifiedBy>
  <cp:lastPrinted>2011-01-29T14:27:40Z</cp:lastPrinted>
  <dcterms:created xsi:type="dcterms:W3CDTF">2004-04-24T13:32:39Z</dcterms:created>
  <dcterms:modified xsi:type="dcterms:W3CDTF">2020-10-28T08:16:44Z</dcterms:modified>
  <cp:category/>
  <cp:version/>
  <cp:contentType/>
  <cp:contentStatus/>
</cp:coreProperties>
</file>