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'CLASSIFICA'!$A$5:$O$32</definedName>
  </definedNames>
  <calcPr fullCalcOnLoad="1"/>
</workbook>
</file>

<file path=xl/sharedStrings.xml><?xml version="1.0" encoding="utf-8"?>
<sst xmlns="http://schemas.openxmlformats.org/spreadsheetml/2006/main" count="240" uniqueCount="166">
  <si>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</si>
  <si>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</si>
  <si>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</si>
  <si>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</si>
  <si>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</si>
  <si>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</si>
  <si>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</si>
  <si>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</si>
  <si>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</si>
  <si>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</si>
  <si>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</si>
  <si>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</si>
  <si>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</si>
  <si>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</si>
  <si>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</si>
  <si>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</si>
  <si>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M</t>
  </si>
  <si>
    <t>F</t>
  </si>
  <si>
    <t>E</t>
  </si>
  <si>
    <t>TRONO</t>
  </si>
  <si>
    <t>ISMAELE</t>
  </si>
  <si>
    <t>LAZIO RUNNERS TEAM</t>
  </si>
  <si>
    <t>C</t>
  </si>
  <si>
    <t>D</t>
  </si>
  <si>
    <t>PAOLO</t>
  </si>
  <si>
    <t>TEAM MARATHON BIKE</t>
  </si>
  <si>
    <t>LIBERTAS ORVIETO</t>
  </si>
  <si>
    <t>AT RUNNING</t>
  </si>
  <si>
    <t>O</t>
  </si>
  <si>
    <t>UISP CIVITAVECCHIA</t>
  </si>
  <si>
    <t>G</t>
  </si>
  <si>
    <t>NICCOLI</t>
  </si>
  <si>
    <t>GIOVANNI</t>
  </si>
  <si>
    <t>POLISPORTIVA MONTALTO</t>
  </si>
  <si>
    <t>RUNNERS CANINO</t>
  </si>
  <si>
    <t>LANZI</t>
  </si>
  <si>
    <t>CLAUDIO</t>
  </si>
  <si>
    <t>SANTINI</t>
  </si>
  <si>
    <t>MONICA</t>
  </si>
  <si>
    <t>BOLSENA FORUM SPORT</t>
  </si>
  <si>
    <t>MASSIMO</t>
  </si>
  <si>
    <t>ANDREA</t>
  </si>
  <si>
    <t>MAIETTO</t>
  </si>
  <si>
    <t>H</t>
  </si>
  <si>
    <t>GOVERNATORI</t>
  </si>
  <si>
    <t>GIOVANNA</t>
  </si>
  <si>
    <t>ATLETICA MARTA</t>
  </si>
  <si>
    <t>DOMENICO</t>
  </si>
  <si>
    <t>I</t>
  </si>
  <si>
    <t>PESCI</t>
  </si>
  <si>
    <t xml:space="preserve">CAVALLARI </t>
  </si>
  <si>
    <t>MORENA</t>
  </si>
  <si>
    <t>ATLETICA ORTE</t>
  </si>
  <si>
    <t>L</t>
  </si>
  <si>
    <t>MARTINI</t>
  </si>
  <si>
    <t>MICHELA</t>
  </si>
  <si>
    <t>GUIDUCCI</t>
  </si>
  <si>
    <t>SERGIO</t>
  </si>
  <si>
    <t>SABBATINI</t>
  </si>
  <si>
    <t>STEFANIA</t>
  </si>
  <si>
    <t>VIGIANI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</si>
  <si>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</si>
  <si>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</si>
  <si>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</si>
  <si>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</si>
  <si>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</si>
  <si>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</si>
  <si>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</si>
  <si>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</si>
  <si>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</si>
  <si>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</si>
  <si>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</si>
  <si>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</si>
  <si>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</si>
  <si>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</si>
  <si>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</si>
  <si>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</si>
  <si>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</si>
  <si>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</si>
  <si>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</si>
  <si>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</si>
  <si>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</si>
  <si>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</si>
  <si>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</si>
  <si>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</si>
  <si>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</si>
  <si>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</si>
  <si>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</si>
  <si>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</si>
  <si>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</si>
  <si>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</si>
  <si>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</si>
  <si>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</si>
  <si>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</si>
  <si>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</si>
  <si>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</si>
  <si>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</si>
  <si>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</si>
  <si>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</si>
  <si>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</si>
  <si>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</si>
  <si>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</si>
  <si>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</si>
  <si>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</si>
  <si>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</si>
  <si>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</si>
  <si>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</si>
  <si>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</si>
  <si>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</si>
  <si>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</si>
  <si>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</si>
  <si>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</si>
  <si>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</si>
  <si>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</si>
  <si>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</si>
  <si>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</si>
  <si>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</si>
  <si>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</si>
  <si>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</si>
  <si>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</si>
  <si>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</si>
  <si>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</si>
  <si>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</si>
  <si>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</si>
  <si>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</si>
  <si>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</si>
  <si>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</si>
  <si>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</si>
  <si>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</si>
  <si>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</si>
  <si>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</si>
  <si>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</si>
  <si>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</si>
  <si>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</si>
  <si>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</si>
  <si>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</si>
  <si>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</si>
  <si>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</si>
  <si>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</si>
  <si>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</si>
  <si>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</si>
  <si>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</si>
  <si>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</si>
  <si>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ZACCARO</t>
  </si>
  <si>
    <t>BIAGIO</t>
  </si>
  <si>
    <t>ATLETICA VETRALLA</t>
  </si>
  <si>
    <t>CANTU'</t>
  </si>
  <si>
    <t>VICTOR</t>
  </si>
  <si>
    <t>BAIA</t>
  </si>
  <si>
    <t>GIORGIO</t>
  </si>
  <si>
    <t>ATLETICA ENERGIA ROMA</t>
  </si>
  <si>
    <t>GIAMPAOLO</t>
  </si>
  <si>
    <t>VITO</t>
  </si>
  <si>
    <t>ASD RUN LIFE</t>
  </si>
  <si>
    <t>GELLI</t>
  </si>
  <si>
    <t>ASD SILVANO FEDI</t>
  </si>
  <si>
    <t>LOTTI</t>
  </si>
  <si>
    <t>LEONARDO</t>
  </si>
  <si>
    <t>HESCANAS TRAIL VIRTUALE</t>
  </si>
  <si>
    <t>17-18 OTTOBRE 2020                    15 KM</t>
  </si>
  <si>
    <t>BIAGINI</t>
  </si>
  <si>
    <t>BRUNO</t>
  </si>
  <si>
    <t>GABELLI</t>
  </si>
  <si>
    <t>MAURIZIO</t>
  </si>
  <si>
    <t>PISCIOTTANO</t>
  </si>
  <si>
    <t>ROSSANO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</si>
</sst>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41" t="s">
        <v>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1:17" ht="13.5" customHeight="1">
      <c r="A2" s="42" t="s">
        <v>159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  <c r="Q2" s="1"/>
    </row>
    <row r="3" spans="1:17" ht="1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19</v>
      </c>
      <c r="E6" s="27" t="s">
        <v>20</v>
      </c>
      <c r="F6" s="27" t="s">
        <v>21</v>
      </c>
      <c r="G6" s="26">
        <v>1984</v>
      </c>
      <c r="H6" s="26">
        <f>2020-G6</f>
        <v>36</v>
      </c>
      <c r="I6" s="26" t="s">
        <v>16</v>
      </c>
      <c r="J6" s="26" t="s">
        <v>22</v>
      </c>
      <c r="K6" s="28">
        <v>0.03888888888888889</v>
      </c>
      <c r="L6" s="29">
        <v>67</v>
      </c>
      <c r="M6" s="29">
        <f>ROUND(L6-50,0)</f>
        <v>17</v>
      </c>
      <c r="N6" s="32">
        <v>0.011805555555555555</v>
      </c>
      <c r="O6" s="30">
        <f>K6-N6</f>
        <v>0.027083333333333334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2</v>
      </c>
      <c r="D7" s="27" t="s">
        <v>162</v>
      </c>
      <c r="E7" s="27" t="s">
        <v>163</v>
      </c>
      <c r="F7" s="27"/>
      <c r="G7" s="26">
        <v>1982</v>
      </c>
      <c r="H7" s="26">
        <f>2020-G7</f>
        <v>38</v>
      </c>
      <c r="I7" s="26" t="s">
        <v>16</v>
      </c>
      <c r="J7" s="26" t="s">
        <v>22</v>
      </c>
      <c r="K7" s="28">
        <v>0.04658564814814815</v>
      </c>
      <c r="L7" s="29">
        <v>283</v>
      </c>
      <c r="M7" s="29">
        <f>ROUND(L7-50,0)</f>
        <v>233</v>
      </c>
      <c r="N7" s="32">
        <v>0.0026967592592592594</v>
      </c>
      <c r="O7" s="30">
        <f>K7-N7</f>
        <v>0.04388888888888889</v>
      </c>
      <c r="P7" s="31"/>
      <c r="Q7" s="31"/>
    </row>
    <row r="8" spans="1:17" s="25" customFormat="1" ht="16.5" customHeight="1">
      <c r="A8" s="26">
        <v>3</v>
      </c>
      <c r="B8" s="26">
        <v>3</v>
      </c>
      <c r="C8" s="26">
        <v>1</v>
      </c>
      <c r="D8" s="27" t="s">
        <v>164</v>
      </c>
      <c r="E8" s="27" t="s">
        <v>165</v>
      </c>
      <c r="F8" s="27" t="s">
        <v>34</v>
      </c>
      <c r="G8" s="26">
        <v>1970</v>
      </c>
      <c r="H8" s="26">
        <f>2020-G8</f>
        <v>50</v>
      </c>
      <c r="I8" s="26" t="s">
        <v>16</v>
      </c>
      <c r="J8" s="26" t="s">
        <v>17</v>
      </c>
      <c r="K8" s="28">
        <v>0.04795138888888889</v>
      </c>
      <c r="L8" s="29">
        <v>118</v>
      </c>
      <c r="M8" s="29">
        <f>ROUND(L8-50,0)</f>
        <v>68</v>
      </c>
      <c r="N8" s="32">
        <v>0.000787037037037037</v>
      </c>
      <c r="O8" s="30">
        <f>K8-N8</f>
        <v>0.04716435185185185</v>
      </c>
      <c r="P8" s="31"/>
      <c r="Q8" s="31"/>
    </row>
    <row r="9" spans="1:17" s="25" customFormat="1" ht="16.5" customHeight="1">
      <c r="A9" s="26">
        <v>4</v>
      </c>
      <c r="B9" s="26">
        <v>4</v>
      </c>
      <c r="C9" s="26">
        <v>1</v>
      </c>
      <c r="D9" s="27" t="s">
        <v>35</v>
      </c>
      <c r="E9" s="27" t="s">
        <v>36</v>
      </c>
      <c r="F9" s="27" t="s">
        <v>33</v>
      </c>
      <c r="G9" s="26">
        <v>1973</v>
      </c>
      <c r="H9" s="26">
        <f>2020-G9</f>
        <v>47</v>
      </c>
      <c r="I9" s="26" t="s">
        <v>16</v>
      </c>
      <c r="J9" s="26" t="s">
        <v>18</v>
      </c>
      <c r="K9" s="28">
        <v>0.05042824074074074</v>
      </c>
      <c r="L9" s="29"/>
      <c r="M9" s="29"/>
      <c r="N9" s="32"/>
      <c r="O9" s="30">
        <f>K9-N9</f>
        <v>0.05042824074074074</v>
      </c>
      <c r="P9" s="31"/>
      <c r="Q9" s="31"/>
    </row>
    <row r="10" spans="1:17" s="25" customFormat="1" ht="16.5" customHeight="1">
      <c r="A10" s="26">
        <v>5</v>
      </c>
      <c r="B10" s="26">
        <v>5</v>
      </c>
      <c r="C10" s="26">
        <v>2</v>
      </c>
      <c r="D10" s="27" t="s">
        <v>31</v>
      </c>
      <c r="E10" s="27" t="s">
        <v>32</v>
      </c>
      <c r="F10" s="27" t="s">
        <v>33</v>
      </c>
      <c r="G10" s="26">
        <v>1970</v>
      </c>
      <c r="H10" s="26">
        <f>2020-G10</f>
        <v>50</v>
      </c>
      <c r="I10" s="26" t="s">
        <v>16</v>
      </c>
      <c r="J10" s="26" t="s">
        <v>17</v>
      </c>
      <c r="K10" s="28">
        <v>0.05092592592592593</v>
      </c>
      <c r="L10" s="29"/>
      <c r="M10" s="29"/>
      <c r="N10" s="32"/>
      <c r="O10" s="30">
        <f>K10-N10</f>
        <v>0.05092592592592593</v>
      </c>
      <c r="P10" s="31"/>
      <c r="Q10" s="31"/>
    </row>
    <row r="11" spans="1:17" s="25" customFormat="1" ht="16.5" customHeight="1">
      <c r="A11" s="26">
        <v>6</v>
      </c>
      <c r="B11" s="26">
        <v>1</v>
      </c>
      <c r="C11" s="26">
        <v>1</v>
      </c>
      <c r="D11" s="27" t="s">
        <v>44</v>
      </c>
      <c r="E11" s="27" t="s">
        <v>45</v>
      </c>
      <c r="F11" s="27" t="s">
        <v>33</v>
      </c>
      <c r="G11" s="26">
        <v>1973</v>
      </c>
      <c r="H11" s="26">
        <f>2020-G11</f>
        <v>47</v>
      </c>
      <c r="I11" s="26" t="s">
        <v>17</v>
      </c>
      <c r="J11" s="26" t="s">
        <v>28</v>
      </c>
      <c r="K11" s="28">
        <v>0.05098379629629629</v>
      </c>
      <c r="L11" s="29"/>
      <c r="M11" s="29"/>
      <c r="N11" s="32"/>
      <c r="O11" s="30">
        <f>K11-N11</f>
        <v>0.05098379629629629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3</v>
      </c>
      <c r="D12" s="27" t="s">
        <v>60</v>
      </c>
      <c r="E12" s="27" t="s">
        <v>41</v>
      </c>
      <c r="F12" s="27" t="s">
        <v>27</v>
      </c>
      <c r="G12" s="26">
        <v>1969</v>
      </c>
      <c r="H12" s="26">
        <f>2020-G12</f>
        <v>51</v>
      </c>
      <c r="I12" s="26" t="s">
        <v>16</v>
      </c>
      <c r="J12" s="26" t="s">
        <v>17</v>
      </c>
      <c r="K12" s="28">
        <v>0.05393518518518519</v>
      </c>
      <c r="L12" s="29">
        <v>285</v>
      </c>
      <c r="M12" s="29">
        <f>ROUND(L12-50,0)</f>
        <v>235</v>
      </c>
      <c r="N12" s="32">
        <v>0.0027199074074074074</v>
      </c>
      <c r="O12" s="30">
        <f>K12-N12</f>
        <v>0.05121527777777778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1</v>
      </c>
      <c r="D13" s="27" t="s">
        <v>42</v>
      </c>
      <c r="E13" s="27" t="s">
        <v>40</v>
      </c>
      <c r="F13" s="27" t="s">
        <v>33</v>
      </c>
      <c r="G13" s="26">
        <v>1959</v>
      </c>
      <c r="H13" s="26">
        <f>2020-G13</f>
        <v>61</v>
      </c>
      <c r="I13" s="26" t="s">
        <v>16</v>
      </c>
      <c r="J13" s="26" t="s">
        <v>43</v>
      </c>
      <c r="K13" s="28">
        <v>0.051736111111111115</v>
      </c>
      <c r="L13" s="29"/>
      <c r="M13" s="29"/>
      <c r="N13" s="32"/>
      <c r="O13" s="30">
        <f>K13-N13</f>
        <v>0.051736111111111115</v>
      </c>
      <c r="P13" s="31"/>
      <c r="Q13" s="31"/>
    </row>
    <row r="14" spans="1:17" s="25" customFormat="1" ht="16.5" customHeight="1">
      <c r="A14" s="26">
        <v>9</v>
      </c>
      <c r="B14" s="26">
        <v>2</v>
      </c>
      <c r="C14" s="26">
        <v>2</v>
      </c>
      <c r="D14" s="27" t="s">
        <v>50</v>
      </c>
      <c r="E14" s="27" t="s">
        <v>51</v>
      </c>
      <c r="F14" s="27" t="s">
        <v>52</v>
      </c>
      <c r="G14" s="26">
        <v>1968</v>
      </c>
      <c r="H14" s="26">
        <f>2020-G14</f>
        <v>52</v>
      </c>
      <c r="I14" s="26" t="s">
        <v>17</v>
      </c>
      <c r="J14" s="26" t="s">
        <v>28</v>
      </c>
      <c r="K14" s="28">
        <v>0.05302083333333333</v>
      </c>
      <c r="L14" s="29">
        <v>129</v>
      </c>
      <c r="M14" s="29">
        <f>ROUND(L14-50,0)</f>
        <v>79</v>
      </c>
      <c r="N14" s="32">
        <v>0.0009143518518518518</v>
      </c>
      <c r="O14" s="30">
        <f>K14-N14</f>
        <v>0.052106481481481476</v>
      </c>
      <c r="P14" s="31"/>
      <c r="Q14" s="31"/>
    </row>
    <row r="15" spans="1:17" s="25" customFormat="1" ht="16.5" customHeight="1">
      <c r="A15" s="26">
        <v>10</v>
      </c>
      <c r="B15" s="26">
        <v>8</v>
      </c>
      <c r="C15" s="26">
        <v>4</v>
      </c>
      <c r="D15" s="27" t="s">
        <v>35</v>
      </c>
      <c r="E15" s="27" t="s">
        <v>40</v>
      </c>
      <c r="F15" s="27" t="s">
        <v>33</v>
      </c>
      <c r="G15" s="26">
        <v>1969</v>
      </c>
      <c r="H15" s="26">
        <f>2020-G15</f>
        <v>51</v>
      </c>
      <c r="I15" s="26" t="s">
        <v>16</v>
      </c>
      <c r="J15" s="26" t="s">
        <v>17</v>
      </c>
      <c r="K15" s="28">
        <v>0.05243055555555556</v>
      </c>
      <c r="L15" s="29"/>
      <c r="M15" s="29"/>
      <c r="N15" s="32"/>
      <c r="O15" s="30">
        <f>K15-N15</f>
        <v>0.05243055555555556</v>
      </c>
      <c r="P15" s="31"/>
      <c r="Q15" s="31"/>
    </row>
    <row r="16" spans="1:17" s="25" customFormat="1" ht="16.5" customHeight="1">
      <c r="A16" s="26">
        <v>11</v>
      </c>
      <c r="B16" s="26">
        <v>9</v>
      </c>
      <c r="C16" s="26">
        <v>1</v>
      </c>
      <c r="D16" s="27" t="s">
        <v>56</v>
      </c>
      <c r="E16" s="27" t="s">
        <v>57</v>
      </c>
      <c r="F16" s="27"/>
      <c r="G16" s="26">
        <v>1976</v>
      </c>
      <c r="H16" s="26">
        <f>2020-G16</f>
        <v>44</v>
      </c>
      <c r="I16" s="26" t="s">
        <v>16</v>
      </c>
      <c r="J16" s="26" t="s">
        <v>23</v>
      </c>
      <c r="K16" s="28">
        <v>0.054120370370370374</v>
      </c>
      <c r="L16" s="29">
        <v>189</v>
      </c>
      <c r="M16" s="29">
        <f>ROUND(L16-50,0)</f>
        <v>139</v>
      </c>
      <c r="N16" s="32">
        <v>0.0016087962962962963</v>
      </c>
      <c r="O16" s="30">
        <f>K16-N16</f>
        <v>0.05251157407407408</v>
      </c>
      <c r="P16" s="31"/>
      <c r="Q16" s="31"/>
    </row>
    <row r="17" spans="1:17" s="25" customFormat="1" ht="16.5" customHeight="1">
      <c r="A17" s="26">
        <v>12</v>
      </c>
      <c r="B17" s="26">
        <v>3</v>
      </c>
      <c r="C17" s="26">
        <v>1</v>
      </c>
      <c r="D17" s="27" t="s">
        <v>58</v>
      </c>
      <c r="E17" s="27" t="s">
        <v>59</v>
      </c>
      <c r="F17" s="27"/>
      <c r="G17" s="26">
        <v>1987</v>
      </c>
      <c r="H17" s="26">
        <f>2020-G17</f>
        <v>33</v>
      </c>
      <c r="I17" s="26" t="s">
        <v>17</v>
      </c>
      <c r="J17" s="26" t="s">
        <v>16</v>
      </c>
      <c r="K17" s="28">
        <v>0.054120370370370374</v>
      </c>
      <c r="L17" s="29">
        <v>189</v>
      </c>
      <c r="M17" s="29">
        <f>ROUND(L17-50,0)</f>
        <v>139</v>
      </c>
      <c r="N17" s="32">
        <v>0.0016087962962962963</v>
      </c>
      <c r="O17" s="30">
        <f>K17-N17</f>
        <v>0.05251157407407408</v>
      </c>
      <c r="P17" s="31"/>
      <c r="Q17" s="31"/>
    </row>
    <row r="18" spans="1:17" s="25" customFormat="1" ht="16.5" customHeight="1">
      <c r="A18" s="26">
        <v>13</v>
      </c>
      <c r="B18" s="26">
        <v>10</v>
      </c>
      <c r="C18" s="26">
        <v>1</v>
      </c>
      <c r="D18" s="37" t="s">
        <v>154</v>
      </c>
      <c r="E18" s="37" t="s">
        <v>57</v>
      </c>
      <c r="F18" s="37" t="s">
        <v>155</v>
      </c>
      <c r="G18" s="38">
        <v>1953</v>
      </c>
      <c r="H18" s="38">
        <f>2020-G18</f>
        <v>67</v>
      </c>
      <c r="I18" s="38" t="s">
        <v>16</v>
      </c>
      <c r="J18" s="26" t="s">
        <v>48</v>
      </c>
      <c r="K18" s="28">
        <v>0.05337962962962963</v>
      </c>
      <c r="L18" s="29">
        <v>83</v>
      </c>
      <c r="M18" s="29">
        <f>ROUND(L18-50,0)</f>
        <v>33</v>
      </c>
      <c r="N18" s="32">
        <v>0.00038194444444444446</v>
      </c>
      <c r="O18" s="30">
        <f>K18-N18</f>
        <v>0.05299768518518519</v>
      </c>
      <c r="P18" s="31"/>
      <c r="Q18" s="31"/>
    </row>
    <row r="19" spans="1:17" s="25" customFormat="1" ht="16.5" customHeight="1">
      <c r="A19" s="26">
        <v>14</v>
      </c>
      <c r="B19" s="26">
        <v>4</v>
      </c>
      <c r="C19" s="26">
        <v>3</v>
      </c>
      <c r="D19" s="27" t="s">
        <v>37</v>
      </c>
      <c r="E19" s="27" t="s">
        <v>38</v>
      </c>
      <c r="F19" s="27"/>
      <c r="G19" s="26">
        <v>1974</v>
      </c>
      <c r="H19" s="26">
        <f>2020-G19</f>
        <v>46</v>
      </c>
      <c r="I19" s="26" t="s">
        <v>17</v>
      </c>
      <c r="J19" s="26" t="s">
        <v>28</v>
      </c>
      <c r="K19" s="28">
        <v>0.053888888888888896</v>
      </c>
      <c r="L19" s="29">
        <v>117</v>
      </c>
      <c r="M19" s="29">
        <f>ROUND(L19-50,0)</f>
        <v>67</v>
      </c>
      <c r="N19" s="32">
        <v>0.000775462962962963</v>
      </c>
      <c r="O19" s="30">
        <f>K19-N19</f>
        <v>0.05311342592592593</v>
      </c>
      <c r="P19" s="31"/>
      <c r="Q19" s="31"/>
    </row>
    <row r="20" spans="1:17" s="25" customFormat="1" ht="16.5" customHeight="1">
      <c r="A20" s="26">
        <v>15</v>
      </c>
      <c r="B20" s="26">
        <v>11</v>
      </c>
      <c r="C20" s="26">
        <v>5</v>
      </c>
      <c r="D20" s="27" t="s">
        <v>49</v>
      </c>
      <c r="E20" s="27" t="s">
        <v>24</v>
      </c>
      <c r="F20" s="27" t="s">
        <v>46</v>
      </c>
      <c r="G20" s="26">
        <v>1967</v>
      </c>
      <c r="H20" s="26">
        <f>2020-G20</f>
        <v>53</v>
      </c>
      <c r="I20" s="26" t="s">
        <v>16</v>
      </c>
      <c r="J20" s="26" t="s">
        <v>17</v>
      </c>
      <c r="K20" s="28">
        <v>0.05371527777777777</v>
      </c>
      <c r="L20" s="29"/>
      <c r="M20" s="29"/>
      <c r="N20" s="26"/>
      <c r="O20" s="30">
        <f>K20-N20</f>
        <v>0.05371527777777777</v>
      </c>
      <c r="P20" s="31"/>
      <c r="Q20" s="31"/>
    </row>
    <row r="21" spans="1:17" s="25" customFormat="1" ht="16.5" customHeight="1">
      <c r="A21" s="26">
        <v>16</v>
      </c>
      <c r="B21" s="26">
        <v>12</v>
      </c>
      <c r="C21" s="26">
        <v>1</v>
      </c>
      <c r="D21" s="27" t="s">
        <v>146</v>
      </c>
      <c r="E21" s="27" t="s">
        <v>147</v>
      </c>
      <c r="F21" s="27"/>
      <c r="G21" s="26">
        <v>1961</v>
      </c>
      <c r="H21" s="26">
        <f>2020-G21</f>
        <v>59</v>
      </c>
      <c r="I21" s="26" t="s">
        <v>16</v>
      </c>
      <c r="J21" s="26" t="s">
        <v>30</v>
      </c>
      <c r="K21" s="28">
        <v>0.054560185185185184</v>
      </c>
      <c r="L21" s="29"/>
      <c r="M21" s="29"/>
      <c r="N21" s="32"/>
      <c r="O21" s="30">
        <f>K21-N21</f>
        <v>0.054560185185185184</v>
      </c>
      <c r="P21" s="31"/>
      <c r="Q21" s="31"/>
    </row>
    <row r="22" spans="1:17" s="25" customFormat="1" ht="16.5" customHeight="1">
      <c r="A22" s="26">
        <v>17</v>
      </c>
      <c r="B22" s="26">
        <v>5</v>
      </c>
      <c r="C22" s="26">
        <v>4</v>
      </c>
      <c r="D22" s="27" t="s">
        <v>61</v>
      </c>
      <c r="E22" s="27" t="s">
        <v>62</v>
      </c>
      <c r="F22" s="27" t="s">
        <v>63</v>
      </c>
      <c r="G22" s="26">
        <v>1969</v>
      </c>
      <c r="H22" s="26">
        <f>2020-G22</f>
        <v>51</v>
      </c>
      <c r="I22" s="26" t="s">
        <v>17</v>
      </c>
      <c r="J22" s="26" t="s">
        <v>28</v>
      </c>
      <c r="K22" s="28">
        <v>0.05699074074074074</v>
      </c>
      <c r="L22" s="29"/>
      <c r="M22" s="29"/>
      <c r="N22" s="32"/>
      <c r="O22" s="30">
        <f>K22-N22</f>
        <v>0.05699074074074074</v>
      </c>
      <c r="P22" s="31"/>
      <c r="Q22" s="31"/>
    </row>
    <row r="23" spans="1:17" s="25" customFormat="1" ht="16.5" customHeight="1">
      <c r="A23" s="26">
        <v>18</v>
      </c>
      <c r="B23" s="26">
        <v>13</v>
      </c>
      <c r="C23" s="26">
        <v>2</v>
      </c>
      <c r="D23" s="33" t="s">
        <v>156</v>
      </c>
      <c r="E23" s="33" t="s">
        <v>157</v>
      </c>
      <c r="F23" s="33" t="s">
        <v>145</v>
      </c>
      <c r="G23" s="34">
        <v>1980</v>
      </c>
      <c r="H23" s="34">
        <f>2020-G23</f>
        <v>40</v>
      </c>
      <c r="I23" s="34" t="s">
        <v>16</v>
      </c>
      <c r="J23" s="34" t="s">
        <v>23</v>
      </c>
      <c r="K23" s="28">
        <v>0.05868055555555555</v>
      </c>
      <c r="L23" s="29">
        <v>171</v>
      </c>
      <c r="M23" s="29">
        <f>ROUND(L23-50,0)</f>
        <v>121</v>
      </c>
      <c r="N23" s="32">
        <v>0.001400462962962963</v>
      </c>
      <c r="O23" s="30">
        <f>K23-N23</f>
        <v>0.057280092592592584</v>
      </c>
      <c r="P23" s="31"/>
      <c r="Q23" s="31"/>
    </row>
    <row r="24" spans="1:17" s="25" customFormat="1" ht="16.5" customHeight="1">
      <c r="A24" s="26">
        <v>19</v>
      </c>
      <c r="B24" s="26">
        <v>6</v>
      </c>
      <c r="C24" s="26">
        <v>5</v>
      </c>
      <c r="D24" s="27" t="s">
        <v>54</v>
      </c>
      <c r="E24" s="27" t="s">
        <v>55</v>
      </c>
      <c r="F24" s="27" t="s">
        <v>33</v>
      </c>
      <c r="G24" s="26">
        <v>1970</v>
      </c>
      <c r="H24" s="26">
        <f>2020-G24</f>
        <v>50</v>
      </c>
      <c r="I24" s="26" t="s">
        <v>17</v>
      </c>
      <c r="J24" s="26" t="s">
        <v>28</v>
      </c>
      <c r="K24" s="28">
        <v>0.05833333333333333</v>
      </c>
      <c r="L24" s="29"/>
      <c r="M24" s="29">
        <f>ROUND(L24-50,0)</f>
        <v>-50</v>
      </c>
      <c r="N24" s="32"/>
      <c r="O24" s="30">
        <f>K24-N24</f>
        <v>0.05833333333333333</v>
      </c>
      <c r="P24" s="31"/>
      <c r="Q24" s="31"/>
    </row>
    <row r="25" spans="1:17" s="25" customFormat="1" ht="16.5" customHeight="1">
      <c r="A25" s="26">
        <v>20</v>
      </c>
      <c r="B25" s="26">
        <v>14</v>
      </c>
      <c r="C25" s="26">
        <v>1</v>
      </c>
      <c r="D25" s="35" t="s">
        <v>148</v>
      </c>
      <c r="E25" s="35" t="s">
        <v>149</v>
      </c>
      <c r="F25" s="35" t="s">
        <v>150</v>
      </c>
      <c r="G25" s="36">
        <v>1947</v>
      </c>
      <c r="H25" s="36">
        <f>2020-G25</f>
        <v>73</v>
      </c>
      <c r="I25" s="36" t="s">
        <v>16</v>
      </c>
      <c r="J25" s="36" t="s">
        <v>53</v>
      </c>
      <c r="K25" s="28">
        <v>0.06314814814814815</v>
      </c>
      <c r="L25" s="29">
        <v>270</v>
      </c>
      <c r="M25" s="29">
        <f>ROUND(L25-50,0)</f>
        <v>220</v>
      </c>
      <c r="N25" s="32">
        <v>0.002546296296296296</v>
      </c>
      <c r="O25" s="30">
        <f>K25-N25</f>
        <v>0.06060185185185185</v>
      </c>
      <c r="P25" s="31"/>
      <c r="Q25" s="31"/>
    </row>
    <row r="26" spans="1:17" s="25" customFormat="1" ht="16.5" customHeight="1">
      <c r="A26" s="26">
        <v>21</v>
      </c>
      <c r="B26" s="26">
        <v>15</v>
      </c>
      <c r="C26" s="26">
        <v>2</v>
      </c>
      <c r="D26" s="27" t="s">
        <v>64</v>
      </c>
      <c r="E26" s="27" t="s">
        <v>65</v>
      </c>
      <c r="F26" s="27" t="s">
        <v>33</v>
      </c>
      <c r="G26" s="26">
        <v>1965</v>
      </c>
      <c r="H26" s="26">
        <f>2020-G26</f>
        <v>55</v>
      </c>
      <c r="I26" s="26" t="s">
        <v>16</v>
      </c>
      <c r="J26" s="26" t="s">
        <v>30</v>
      </c>
      <c r="K26" s="28">
        <v>0.06620370370370371</v>
      </c>
      <c r="L26" s="29"/>
      <c r="M26" s="29"/>
      <c r="N26" s="32"/>
      <c r="O26" s="30">
        <f>K26-N26</f>
        <v>0.06620370370370371</v>
      </c>
      <c r="P26" s="31"/>
      <c r="Q26" s="31"/>
    </row>
    <row r="27" spans="1:17" s="25" customFormat="1" ht="16.5" customHeight="1">
      <c r="A27" s="26">
        <v>22</v>
      </c>
      <c r="B27" s="26">
        <v>7</v>
      </c>
      <c r="C27" s="26">
        <v>6</v>
      </c>
      <c r="D27" s="27" t="s">
        <v>66</v>
      </c>
      <c r="E27" s="27" t="s">
        <v>67</v>
      </c>
      <c r="F27" s="27" t="s">
        <v>33</v>
      </c>
      <c r="G27" s="26">
        <v>1972</v>
      </c>
      <c r="H27" s="26">
        <f>2020-G27</f>
        <v>48</v>
      </c>
      <c r="I27" s="26" t="s">
        <v>17</v>
      </c>
      <c r="J27" s="26" t="s">
        <v>28</v>
      </c>
      <c r="K27" s="28">
        <v>0.06631944444444444</v>
      </c>
      <c r="L27" s="29"/>
      <c r="M27" s="29"/>
      <c r="N27" s="26"/>
      <c r="O27" s="30">
        <f>K27-N27</f>
        <v>0.06631944444444444</v>
      </c>
      <c r="P27" s="31"/>
      <c r="Q27" s="31"/>
    </row>
    <row r="28" spans="1:17" s="25" customFormat="1" ht="16.5" customHeight="1">
      <c r="A28" s="26">
        <v>23</v>
      </c>
      <c r="B28" s="26">
        <v>16</v>
      </c>
      <c r="C28" s="26">
        <v>3</v>
      </c>
      <c r="D28" s="35" t="s">
        <v>160</v>
      </c>
      <c r="E28" s="35" t="s">
        <v>161</v>
      </c>
      <c r="F28" s="35" t="s">
        <v>155</v>
      </c>
      <c r="G28" s="36">
        <v>1965</v>
      </c>
      <c r="H28" s="36"/>
      <c r="I28" s="36" t="s">
        <v>16</v>
      </c>
      <c r="J28" s="36" t="s">
        <v>30</v>
      </c>
      <c r="K28" s="28">
        <v>0.07210648148148148</v>
      </c>
      <c r="L28" s="29">
        <v>418</v>
      </c>
      <c r="M28" s="29">
        <f>ROUND(L28-50,0)</f>
        <v>368</v>
      </c>
      <c r="N28" s="32">
        <v>0.0042592592592592595</v>
      </c>
      <c r="O28" s="30">
        <f>K28-N28</f>
        <v>0.06784722222222223</v>
      </c>
      <c r="P28" s="31"/>
      <c r="Q28" s="31"/>
    </row>
    <row r="29" spans="1:17" s="25" customFormat="1" ht="16.5" customHeight="1">
      <c r="A29" s="26">
        <v>24</v>
      </c>
      <c r="B29" s="26">
        <v>17</v>
      </c>
      <c r="C29" s="26">
        <v>2</v>
      </c>
      <c r="D29" s="27" t="s">
        <v>143</v>
      </c>
      <c r="E29" s="27" t="s">
        <v>144</v>
      </c>
      <c r="F29" s="27" t="s">
        <v>145</v>
      </c>
      <c r="G29" s="26">
        <v>1958</v>
      </c>
      <c r="H29" s="26">
        <f>2020-G29</f>
        <v>62</v>
      </c>
      <c r="I29" s="26" t="s">
        <v>16</v>
      </c>
      <c r="J29" s="26" t="s">
        <v>43</v>
      </c>
      <c r="K29" s="28">
        <v>0.07181712962962962</v>
      </c>
      <c r="L29" s="29"/>
      <c r="M29" s="29">
        <f>ROUND(L29-50,0)</f>
        <v>-50</v>
      </c>
      <c r="N29" s="32"/>
      <c r="O29" s="30">
        <f>K29-N29</f>
        <v>0.07181712962962962</v>
      </c>
      <c r="P29" s="31"/>
      <c r="Q29" s="31"/>
    </row>
    <row r="30" spans="1:17" s="25" customFormat="1" ht="16.5" customHeight="1">
      <c r="A30" s="26">
        <v>25</v>
      </c>
      <c r="B30" s="26">
        <v>8</v>
      </c>
      <c r="C30" s="26">
        <v>7</v>
      </c>
      <c r="D30" s="27" t="s">
        <v>70</v>
      </c>
      <c r="E30" s="27" t="s">
        <v>68</v>
      </c>
      <c r="F30" s="27" t="s">
        <v>71</v>
      </c>
      <c r="G30" s="26">
        <v>1966</v>
      </c>
      <c r="H30" s="26">
        <f>2020-G30</f>
        <v>54</v>
      </c>
      <c r="I30" s="26" t="s">
        <v>17</v>
      </c>
      <c r="J30" s="26" t="s">
        <v>28</v>
      </c>
      <c r="K30" s="28">
        <v>0.07607638888888889</v>
      </c>
      <c r="L30" s="29">
        <v>96</v>
      </c>
      <c r="M30" s="29">
        <f>ROUND(L30-50,0)</f>
        <v>46</v>
      </c>
      <c r="N30" s="32">
        <v>0.0005324074074074074</v>
      </c>
      <c r="O30" s="30">
        <f>K30-N30</f>
        <v>0.07554398148148148</v>
      </c>
      <c r="P30" s="31"/>
      <c r="Q30" s="31"/>
    </row>
    <row r="31" spans="1:17" s="25" customFormat="1" ht="16.5" customHeight="1">
      <c r="A31" s="26">
        <v>26</v>
      </c>
      <c r="B31" s="26">
        <v>18</v>
      </c>
      <c r="C31" s="26">
        <v>2</v>
      </c>
      <c r="D31" s="27" t="s">
        <v>69</v>
      </c>
      <c r="E31" s="27" t="s">
        <v>47</v>
      </c>
      <c r="F31" s="27" t="s">
        <v>33</v>
      </c>
      <c r="G31" s="26">
        <v>1952</v>
      </c>
      <c r="H31" s="26">
        <f>2020-G31</f>
        <v>68</v>
      </c>
      <c r="I31" s="26" t="s">
        <v>16</v>
      </c>
      <c r="J31" s="26" t="s">
        <v>48</v>
      </c>
      <c r="K31" s="28">
        <v>0.08680555555555557</v>
      </c>
      <c r="L31" s="29">
        <v>410</v>
      </c>
      <c r="M31" s="29">
        <f>ROUND(L31-50,0)</f>
        <v>360</v>
      </c>
      <c r="N31" s="32">
        <v>0.004166666666666667</v>
      </c>
      <c r="O31" s="30">
        <f>K31-N31</f>
        <v>0.0826388888888889</v>
      </c>
      <c r="P31" s="31"/>
      <c r="Q31" s="31"/>
    </row>
    <row r="32" spans="1:17" s="25" customFormat="1" ht="16.5" customHeight="1">
      <c r="A32" s="26">
        <v>27</v>
      </c>
      <c r="B32" s="26">
        <v>19</v>
      </c>
      <c r="C32" s="26">
        <v>6</v>
      </c>
      <c r="D32" s="27" t="s">
        <v>151</v>
      </c>
      <c r="E32" s="27" t="s">
        <v>152</v>
      </c>
      <c r="F32" s="27" t="s">
        <v>153</v>
      </c>
      <c r="G32" s="26">
        <v>1969</v>
      </c>
      <c r="H32" s="26">
        <f>2020-G32</f>
        <v>51</v>
      </c>
      <c r="I32" s="26" t="s">
        <v>16</v>
      </c>
      <c r="J32" s="26" t="s">
        <v>17</v>
      </c>
      <c r="K32" s="28">
        <v>0.08971064814814815</v>
      </c>
      <c r="L32" s="29">
        <v>444</v>
      </c>
      <c r="M32" s="29">
        <f>ROUND(L32-50,0)</f>
        <v>394</v>
      </c>
      <c r="N32" s="32">
        <v>0.004560185185185185</v>
      </c>
      <c r="O32" s="30">
        <f>K32-N32</f>
        <v>0.08515046296296297</v>
      </c>
      <c r="P32" s="31"/>
      <c r="Q32" s="31"/>
    </row>
    <row r="33" spans="1:17" ht="16.5" customHeight="1">
      <c r="A33" s="14"/>
      <c r="B33" s="14"/>
      <c r="C33" s="14"/>
      <c r="D33" s="15"/>
      <c r="E33" s="15"/>
      <c r="F33" s="15"/>
      <c r="G33" s="14"/>
      <c r="H33" s="14"/>
      <c r="I33" s="14"/>
      <c r="J33" s="14"/>
      <c r="K33" s="16"/>
      <c r="L33" s="17"/>
      <c r="M33" s="17"/>
      <c r="N33" s="14"/>
      <c r="O33" s="16"/>
      <c r="P33" s="1"/>
      <c r="Q33" s="1"/>
    </row>
    <row r="34" spans="1:17" ht="16.5" customHeight="1">
      <c r="A34" s="14"/>
      <c r="B34" s="14"/>
      <c r="C34" s="14"/>
      <c r="D34" s="15"/>
      <c r="E34" s="15"/>
      <c r="F34" s="15"/>
      <c r="G34" s="14"/>
      <c r="H34" s="14"/>
      <c r="I34" s="14"/>
      <c r="J34" s="14"/>
      <c r="K34" s="16"/>
      <c r="L34" s="17"/>
      <c r="M34" s="17"/>
      <c r="N34" s="14"/>
      <c r="O34" s="16"/>
      <c r="P34" s="1"/>
      <c r="Q34" s="1"/>
    </row>
    <row r="35" spans="1:17" ht="16.5" customHeight="1">
      <c r="A35" s="14"/>
      <c r="B35" s="14"/>
      <c r="C35" s="14"/>
      <c r="D35" s="15"/>
      <c r="E35" s="15"/>
      <c r="F35" s="15"/>
      <c r="G35" s="14"/>
      <c r="H35" s="14"/>
      <c r="I35" s="14"/>
      <c r="J35" s="14"/>
      <c r="K35" s="16"/>
      <c r="L35" s="17"/>
      <c r="M35" s="17"/>
      <c r="N35" s="14"/>
      <c r="O35" s="16"/>
      <c r="P35" s="1"/>
      <c r="Q35" s="1"/>
    </row>
    <row r="36" spans="1:17" ht="16.5" customHeight="1">
      <c r="A36" s="14"/>
      <c r="B36" s="14"/>
      <c r="C36" s="14"/>
      <c r="D36" s="15"/>
      <c r="E36" s="15"/>
      <c r="F36" s="15"/>
      <c r="G36" s="14"/>
      <c r="H36" s="14"/>
      <c r="I36" s="14"/>
      <c r="J36" s="14"/>
      <c r="K36" s="16"/>
      <c r="L36" s="17"/>
      <c r="M36" s="17"/>
      <c r="N36" s="14"/>
      <c r="O36" s="16"/>
      <c r="P36" s="1"/>
      <c r="Q36" s="1"/>
    </row>
    <row r="37" spans="1:17" ht="16.5" customHeight="1">
      <c r="A37" s="14"/>
      <c r="B37" s="14"/>
      <c r="C37" s="14"/>
      <c r="D37" s="15"/>
      <c r="E37" s="15"/>
      <c r="F37" s="15"/>
      <c r="G37" s="14"/>
      <c r="H37" s="14"/>
      <c r="I37" s="14"/>
      <c r="J37" s="14"/>
      <c r="K37" s="16"/>
      <c r="L37" s="17"/>
      <c r="M37" s="17"/>
      <c r="N37" s="14"/>
      <c r="O37" s="16"/>
      <c r="P37" s="1"/>
      <c r="Q37" s="1"/>
    </row>
    <row r="38" spans="1:17" ht="16.5" customHeight="1">
      <c r="A38" s="14"/>
      <c r="B38" s="14"/>
      <c r="C38" s="14"/>
      <c r="D38" s="15"/>
      <c r="E38" s="15"/>
      <c r="F38" s="15"/>
      <c r="G38" s="14"/>
      <c r="H38" s="14"/>
      <c r="I38" s="14"/>
      <c r="J38" s="14"/>
      <c r="K38" s="16"/>
      <c r="L38" s="17"/>
      <c r="M38" s="17"/>
      <c r="N38" s="14"/>
      <c r="O38" s="16"/>
      <c r="P38" s="1"/>
      <c r="Q38" s="1"/>
    </row>
    <row r="39" spans="1:17" ht="16.5" customHeight="1">
      <c r="A39" s="14"/>
      <c r="B39" s="14"/>
      <c r="C39" s="14"/>
      <c r="D39" s="15"/>
      <c r="E39" s="15"/>
      <c r="F39" s="15"/>
      <c r="G39" s="14"/>
      <c r="H39" s="14"/>
      <c r="I39" s="14"/>
      <c r="J39" s="14"/>
      <c r="K39" s="16"/>
      <c r="L39" s="17"/>
      <c r="M39" s="17"/>
      <c r="N39" s="14"/>
      <c r="O39" s="16"/>
      <c r="P39" s="1"/>
      <c r="Q39" s="1"/>
    </row>
    <row r="40" spans="1:17" ht="16.5" customHeight="1">
      <c r="A40" s="14"/>
      <c r="B40" s="14"/>
      <c r="C40" s="14"/>
      <c r="D40" s="15"/>
      <c r="E40" s="15"/>
      <c r="F40" s="15"/>
      <c r="G40" s="14"/>
      <c r="H40" s="14"/>
      <c r="I40" s="14"/>
      <c r="J40" s="14"/>
      <c r="K40" s="16"/>
      <c r="L40" s="17"/>
      <c r="M40" s="17"/>
      <c r="N40" s="14"/>
      <c r="O40" s="16"/>
      <c r="P40" s="1"/>
      <c r="Q40" s="1"/>
    </row>
    <row r="41" spans="1:17" ht="16.5" customHeight="1">
      <c r="A41" s="14"/>
      <c r="B41" s="14"/>
      <c r="C41" s="14"/>
      <c r="D41" s="15"/>
      <c r="E41" s="15"/>
      <c r="F41" s="15"/>
      <c r="G41" s="14"/>
      <c r="H41" s="14"/>
      <c r="I41" s="14"/>
      <c r="J41" s="14"/>
      <c r="K41" s="16"/>
      <c r="L41" s="17"/>
      <c r="M41" s="17"/>
      <c r="N41" s="14"/>
      <c r="O41" s="16"/>
      <c r="P41" s="1"/>
      <c r="Q41" s="1"/>
    </row>
    <row r="42" spans="1:17" ht="16.5" customHeight="1">
      <c r="A42" s="14"/>
      <c r="B42" s="14"/>
      <c r="C42" s="14"/>
      <c r="D42" s="15"/>
      <c r="E42" s="15"/>
      <c r="F42" s="15"/>
      <c r="G42" s="14"/>
      <c r="H42" s="14"/>
      <c r="I42" s="14"/>
      <c r="J42" s="14"/>
      <c r="K42" s="16"/>
      <c r="L42" s="17"/>
      <c r="M42" s="17"/>
      <c r="N42" s="14"/>
      <c r="O42" s="16"/>
      <c r="P42" s="1"/>
      <c r="Q42" s="1"/>
    </row>
    <row r="43" spans="1:17" ht="16.5" customHeight="1">
      <c r="A43" s="14"/>
      <c r="B43" s="14"/>
      <c r="C43" s="14"/>
      <c r="D43" s="15"/>
      <c r="E43" s="15"/>
      <c r="F43" s="15"/>
      <c r="G43" s="14"/>
      <c r="H43" s="14"/>
      <c r="I43" s="14"/>
      <c r="J43" s="14"/>
      <c r="K43" s="16"/>
      <c r="L43" s="17"/>
      <c r="M43" s="17"/>
      <c r="N43" s="14"/>
      <c r="O43" s="16"/>
      <c r="P43" s="1"/>
      <c r="Q43" s="1"/>
    </row>
    <row r="44" spans="1:17" ht="16.5" customHeight="1">
      <c r="A44" s="14"/>
      <c r="B44" s="14"/>
      <c r="C44" s="14"/>
      <c r="D44" s="15"/>
      <c r="E44" s="15"/>
      <c r="F44" s="15"/>
      <c r="G44" s="14"/>
      <c r="H44" s="14"/>
      <c r="I44" s="14"/>
      <c r="J44" s="14"/>
      <c r="K44" s="16"/>
      <c r="L44" s="17"/>
      <c r="M44" s="17"/>
      <c r="N44" s="14"/>
      <c r="O44" s="16"/>
      <c r="P44" s="1"/>
      <c r="Q44" s="1"/>
    </row>
    <row r="45" spans="1:17" ht="16.5" customHeight="1">
      <c r="A45" s="14"/>
      <c r="B45" s="14"/>
      <c r="C45" s="14"/>
      <c r="D45" s="15"/>
      <c r="E45" s="15"/>
      <c r="F45" s="15"/>
      <c r="G45" s="14"/>
      <c r="H45" s="14"/>
      <c r="I45" s="14"/>
      <c r="J45" s="14"/>
      <c r="K45" s="16"/>
      <c r="L45" s="17"/>
      <c r="M45" s="17"/>
      <c r="N45" s="14"/>
      <c r="O45" s="16"/>
      <c r="P45" s="1"/>
      <c r="Q45" s="1"/>
    </row>
    <row r="46" spans="1:17" ht="16.5" customHeight="1">
      <c r="A46" s="14"/>
      <c r="B46" s="14"/>
      <c r="C46" s="14"/>
      <c r="D46" s="15"/>
      <c r="E46" s="15"/>
      <c r="F46" s="15"/>
      <c r="G46" s="14"/>
      <c r="H46" s="14"/>
      <c r="I46" s="14"/>
      <c r="J46" s="14"/>
      <c r="K46" s="16"/>
      <c r="L46" s="17"/>
      <c r="M46" s="17"/>
      <c r="N46" s="14"/>
      <c r="O46" s="16"/>
      <c r="P46" s="1"/>
      <c r="Q46" s="1"/>
    </row>
    <row r="47" spans="1:17" ht="16.5" customHeight="1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6"/>
      <c r="L47" s="17"/>
      <c r="M47" s="17"/>
      <c r="N47" s="14"/>
      <c r="O47" s="16"/>
      <c r="P47" s="1"/>
      <c r="Q47" s="1"/>
    </row>
    <row r="48" spans="1:17" ht="16.5" customHeight="1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6"/>
      <c r="L48" s="17"/>
      <c r="M48" s="17"/>
      <c r="N48" s="14"/>
      <c r="O48" s="16"/>
      <c r="P48" s="1"/>
      <c r="Q48" s="1"/>
    </row>
    <row r="49" spans="1:17" ht="16.5" customHeight="1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6"/>
      <c r="L49" s="17"/>
      <c r="M49" s="17"/>
      <c r="N49" s="14"/>
      <c r="O49" s="16"/>
      <c r="P49" s="1"/>
      <c r="Q49" s="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"/>
      <c r="C68" s="1"/>
      <c r="D68" s="1"/>
      <c r="E68" s="1"/>
      <c r="F68" s="1"/>
      <c r="G68" s="4"/>
      <c r="H68" s="4"/>
      <c r="I68" s="4"/>
      <c r="J68" s="1"/>
      <c r="K68" s="18"/>
      <c r="L68" s="17"/>
      <c r="M68" s="17"/>
      <c r="N68" s="1"/>
      <c r="O68" s="16"/>
      <c r="P68" s="1"/>
      <c r="Q68" s="1"/>
    </row>
    <row r="69" spans="1:17" ht="16.5" customHeight="1">
      <c r="A69" s="14"/>
      <c r="B69" s="1"/>
      <c r="C69" s="1"/>
      <c r="D69" s="19"/>
      <c r="E69" s="19"/>
      <c r="F69" s="19"/>
      <c r="G69" s="2"/>
      <c r="H69" s="2"/>
      <c r="I69" s="2"/>
      <c r="J69" s="2"/>
      <c r="K69" s="20"/>
      <c r="L69" s="17"/>
      <c r="M69" s="17"/>
      <c r="N69" s="2"/>
      <c r="O69" s="16"/>
      <c r="P69" s="1"/>
      <c r="Q69" s="1"/>
    </row>
    <row r="70" spans="1:17" ht="16.5" customHeight="1">
      <c r="A70" s="14"/>
      <c r="B70" s="1"/>
      <c r="C70" s="1"/>
      <c r="D70" s="19"/>
      <c r="E70" s="19"/>
      <c r="F70" s="19"/>
      <c r="G70" s="2"/>
      <c r="H70" s="2"/>
      <c r="I70" s="2"/>
      <c r="J70" s="2"/>
      <c r="K70" s="20"/>
      <c r="L70" s="17"/>
      <c r="M70" s="17"/>
      <c r="N70" s="2"/>
      <c r="O70" s="16"/>
      <c r="P70" s="1"/>
      <c r="Q70" s="1"/>
    </row>
    <row r="71" spans="1:17" ht="16.5" customHeight="1">
      <c r="A71" s="14"/>
      <c r="B71" s="1"/>
      <c r="C71" s="1"/>
      <c r="D71" s="19"/>
      <c r="E71" s="19"/>
      <c r="F71" s="19"/>
      <c r="G71" s="2"/>
      <c r="H71" s="2"/>
      <c r="I71" s="2"/>
      <c r="J71" s="2"/>
      <c r="K71" s="20"/>
      <c r="L71" s="17"/>
      <c r="M71" s="17"/>
      <c r="N71" s="2"/>
      <c r="O71" s="16"/>
      <c r="P71" s="1"/>
      <c r="Q71" s="1"/>
    </row>
    <row r="72" spans="1:17" ht="16.5" customHeight="1">
      <c r="A72" s="14"/>
      <c r="B72" s="1"/>
      <c r="C72" s="1"/>
      <c r="D72" s="19"/>
      <c r="E72" s="19"/>
      <c r="F72" s="19"/>
      <c r="G72" s="2"/>
      <c r="H72" s="2"/>
      <c r="I72" s="2"/>
      <c r="J72" s="2"/>
      <c r="K72" s="20"/>
      <c r="L72" s="17"/>
      <c r="M72" s="17"/>
      <c r="N72" s="2"/>
      <c r="O72" s="16"/>
      <c r="P72" s="1"/>
      <c r="Q72" s="1"/>
    </row>
    <row r="73" spans="1:17" ht="16.5" customHeight="1">
      <c r="A73" s="14"/>
      <c r="B73" s="1"/>
      <c r="C73" s="1"/>
      <c r="D73" s="19"/>
      <c r="E73" s="19"/>
      <c r="F73" s="19"/>
      <c r="G73" s="2"/>
      <c r="H73" s="2"/>
      <c r="I73" s="2"/>
      <c r="J73" s="2"/>
      <c r="K73" s="20"/>
      <c r="L73" s="17"/>
      <c r="M73" s="17"/>
      <c r="N73" s="2"/>
      <c r="O73" s="16"/>
      <c r="P73" s="1"/>
      <c r="Q73" s="1"/>
    </row>
    <row r="74" spans="1:17" ht="16.5" customHeight="1">
      <c r="A74" s="14"/>
      <c r="B74" s="1"/>
      <c r="C74" s="1"/>
      <c r="D74" s="19"/>
      <c r="E74" s="19"/>
      <c r="F74" s="19"/>
      <c r="G74" s="2"/>
      <c r="H74" s="2"/>
      <c r="I74" s="2"/>
      <c r="J74" s="2"/>
      <c r="K74" s="20"/>
      <c r="L74" s="17"/>
      <c r="M74" s="17"/>
      <c r="N74" s="2"/>
      <c r="O74" s="16"/>
      <c r="P74" s="1"/>
      <c r="Q74" s="1"/>
    </row>
    <row r="75" spans="1:17" ht="16.5" customHeight="1">
      <c r="A75" s="14"/>
      <c r="B75" s="1"/>
      <c r="C75" s="1"/>
      <c r="D75" s="19"/>
      <c r="E75" s="19"/>
      <c r="F75" s="19"/>
      <c r="G75" s="2"/>
      <c r="H75" s="2"/>
      <c r="I75" s="2"/>
      <c r="J75" s="2"/>
      <c r="K75" s="20"/>
      <c r="L75" s="17"/>
      <c r="M75" s="17"/>
      <c r="N75" s="2"/>
      <c r="O75" s="16"/>
      <c r="P75" s="1"/>
      <c r="Q75" s="1"/>
    </row>
    <row r="76" spans="1:17" ht="16.5" customHeight="1">
      <c r="A76" s="14"/>
      <c r="B76" s="1"/>
      <c r="C76" s="1"/>
      <c r="D76" s="19"/>
      <c r="E76" s="19"/>
      <c r="F76" s="19"/>
      <c r="G76" s="2"/>
      <c r="H76" s="2"/>
      <c r="I76" s="2"/>
      <c r="J76" s="2"/>
      <c r="K76" s="20"/>
      <c r="L76" s="17"/>
      <c r="M76" s="17"/>
      <c r="N76" s="2"/>
      <c r="O76" s="16"/>
      <c r="P76" s="1"/>
      <c r="Q76" s="1"/>
    </row>
    <row r="77" spans="1:17" ht="16.5" customHeight="1">
      <c r="A77" s="14"/>
      <c r="B77" s="1"/>
      <c r="C77" s="1"/>
      <c r="D77" s="19"/>
      <c r="E77" s="19"/>
      <c r="F77" s="19"/>
      <c r="G77" s="2"/>
      <c r="H77" s="2"/>
      <c r="I77" s="2"/>
      <c r="J77" s="2"/>
      <c r="K77" s="20"/>
      <c r="L77" s="17"/>
      <c r="M77" s="17"/>
      <c r="N77" s="2"/>
      <c r="O77" s="16"/>
      <c r="P77" s="1"/>
      <c r="Q77" s="1"/>
    </row>
    <row r="78" spans="1:17" ht="16.5" customHeight="1">
      <c r="A78" s="14"/>
      <c r="B78" s="1"/>
      <c r="C78" s="1"/>
      <c r="D78" s="19"/>
      <c r="E78" s="19"/>
      <c r="F78" s="19"/>
      <c r="G78" s="2"/>
      <c r="H78" s="2"/>
      <c r="I78" s="2"/>
      <c r="J78" s="2"/>
      <c r="K78" s="20"/>
      <c r="L78" s="17"/>
      <c r="M78" s="17"/>
      <c r="N78" s="2"/>
      <c r="O78" s="16"/>
      <c r="P78" s="1"/>
      <c r="Q78" s="1"/>
    </row>
    <row r="79" spans="1:17" ht="16.5" customHeight="1">
      <c r="A79" s="1"/>
      <c r="B79" s="1"/>
      <c r="C79" s="1"/>
      <c r="D79" s="19"/>
      <c r="E79" s="19"/>
      <c r="F79" s="19"/>
      <c r="G79" s="2"/>
      <c r="H79" s="2"/>
      <c r="I79" s="2"/>
      <c r="J79" s="2"/>
      <c r="K79" s="20"/>
      <c r="L79" s="17"/>
      <c r="M79" s="2"/>
      <c r="N79" s="2"/>
      <c r="O79" s="20"/>
      <c r="P79" s="1"/>
      <c r="Q79" s="1"/>
    </row>
    <row r="80" spans="1:17" ht="16.5" customHeight="1">
      <c r="A80" s="1"/>
      <c r="B80" s="1"/>
      <c r="C80" s="1"/>
      <c r="D80" s="19"/>
      <c r="E80" s="19"/>
      <c r="F80" s="19"/>
      <c r="G80" s="2"/>
      <c r="H80" s="2"/>
      <c r="I80" s="2"/>
      <c r="J80" s="2"/>
      <c r="K80" s="20"/>
      <c r="L80" s="17"/>
      <c r="M80" s="2"/>
      <c r="N80" s="2"/>
      <c r="O80" s="20"/>
      <c r="P80" s="1"/>
      <c r="Q80" s="1"/>
    </row>
    <row r="81" spans="1:17" ht="16.5" customHeight="1">
      <c r="A81" s="1"/>
      <c r="B81" s="1"/>
      <c r="C81" s="1"/>
      <c r="D81" s="19"/>
      <c r="E81" s="19"/>
      <c r="F81" s="19"/>
      <c r="G81" s="2"/>
      <c r="H81" s="2"/>
      <c r="I81" s="2"/>
      <c r="J81" s="2"/>
      <c r="K81" s="20"/>
      <c r="L81" s="17"/>
      <c r="M81" s="2"/>
      <c r="N81" s="2"/>
      <c r="O81" s="20"/>
      <c r="P81" s="1"/>
      <c r="Q81" s="1"/>
    </row>
    <row r="82" spans="1:17" ht="16.5" customHeight="1">
      <c r="A82" s="1"/>
      <c r="B82" s="1"/>
      <c r="C82" s="1"/>
      <c r="D82" s="19"/>
      <c r="E82" s="19"/>
      <c r="F82" s="19"/>
      <c r="G82" s="2"/>
      <c r="H82" s="2"/>
      <c r="I82" s="2"/>
      <c r="J82" s="2"/>
      <c r="K82" s="20"/>
      <c r="L82" s="17"/>
      <c r="M82" s="2"/>
      <c r="N82" s="2"/>
      <c r="O82" s="20"/>
      <c r="P82" s="1"/>
      <c r="Q82" s="1"/>
    </row>
    <row r="83" spans="1:17" ht="16.5" customHeight="1">
      <c r="A83" s="1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2"/>
      <c r="N83" s="2"/>
      <c r="O83" s="20"/>
      <c r="P83" s="1"/>
      <c r="Q83" s="1"/>
    </row>
    <row r="84" spans="1:17" ht="16.5" customHeight="1">
      <c r="A84" s="1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2"/>
      <c r="N84" s="2"/>
      <c r="O84" s="20"/>
      <c r="P84" s="1"/>
      <c r="Q84" s="1"/>
    </row>
    <row r="85" spans="1:17" ht="16.5" customHeight="1">
      <c r="A85" s="1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2"/>
      <c r="N85" s="2"/>
      <c r="O85" s="20"/>
      <c r="P85" s="1"/>
      <c r="Q85" s="1"/>
    </row>
    <row r="86" spans="1:17" ht="16.5" customHeight="1">
      <c r="A86" s="1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2"/>
      <c r="N86" s="2"/>
      <c r="O86" s="20"/>
      <c r="P86" s="1"/>
      <c r="Q86" s="1"/>
    </row>
    <row r="87" spans="1:17" ht="16.5" customHeight="1">
      <c r="A87" s="1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2"/>
      <c r="N87" s="2"/>
      <c r="O87" s="20"/>
      <c r="P87" s="1"/>
      <c r="Q87" s="1"/>
    </row>
    <row r="88" spans="1:17" ht="16.5" customHeight="1">
      <c r="A88" s="1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2"/>
      <c r="N88" s="2"/>
      <c r="O88" s="20"/>
      <c r="P88" s="1"/>
      <c r="Q88" s="1"/>
    </row>
    <row r="89" spans="1:17" ht="16.5" customHeight="1">
      <c r="A89" s="1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2"/>
      <c r="N89" s="2"/>
      <c r="O89" s="20"/>
      <c r="P89" s="1"/>
      <c r="Q89" s="1"/>
    </row>
    <row r="90" spans="1:17" ht="16.5" customHeight="1">
      <c r="A90" s="1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2"/>
      <c r="N90" s="2"/>
      <c r="O90" s="20"/>
      <c r="P90" s="1"/>
      <c r="Q90" s="1"/>
    </row>
    <row r="91" spans="1:17" ht="16.5" customHeight="1">
      <c r="A91" s="1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2"/>
      <c r="N91" s="2"/>
      <c r="O91" s="20"/>
      <c r="P91" s="1"/>
      <c r="Q91" s="1"/>
    </row>
    <row r="92" spans="1:17" ht="16.5" customHeight="1">
      <c r="A92" s="1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2"/>
      <c r="N92" s="2"/>
      <c r="O92" s="20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21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21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21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21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21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21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21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21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21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21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21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21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21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21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</sheetData>
  <sheetProtection/>
  <autoFilter ref="A5:O32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43" t="s">
        <v>158</v>
      </c>
      <c r="B1" s="40"/>
    </row>
    <row r="2" spans="1:2" ht="15.75" customHeight="1">
      <c r="A2" s="44" t="s">
        <v>159</v>
      </c>
      <c r="B2" s="40"/>
    </row>
    <row r="3" spans="1:2" ht="15.75" customHeight="1">
      <c r="A3" s="43" t="s">
        <v>72</v>
      </c>
      <c r="B3" s="40"/>
    </row>
    <row r="4" spans="1:2" ht="15.75" customHeight="1">
      <c r="A4" s="3"/>
      <c r="B4" s="3"/>
    </row>
    <row r="5" spans="1:2" ht="15.75" customHeight="1">
      <c r="A5" s="22" t="s">
        <v>73</v>
      </c>
      <c r="B5" s="22" t="s">
        <v>74</v>
      </c>
    </row>
    <row r="6" spans="1:2" ht="15.75" customHeight="1">
      <c r="A6" s="27" t="s">
        <v>33</v>
      </c>
      <c r="B6">
        <f>COUNTIF((CLASSIFICA!$F$6:$F$864),A6)</f>
        <v>9</v>
      </c>
    </row>
    <row r="7" spans="1:2" ht="15.75" customHeight="1">
      <c r="A7" s="37" t="s">
        <v>155</v>
      </c>
      <c r="B7">
        <f>COUNTIF((CLASSIFICA!$F$6:$F$864),A7)</f>
        <v>2</v>
      </c>
    </row>
    <row r="8" spans="1:2" ht="15.75" customHeight="1">
      <c r="A8" s="33" t="s">
        <v>145</v>
      </c>
      <c r="B8">
        <f>COUNTIF((CLASSIFICA!$F$6:$F$864),A8)</f>
        <v>2</v>
      </c>
    </row>
    <row r="9" spans="1:2" ht="15.75" customHeight="1">
      <c r="A9" s="27" t="s">
        <v>21</v>
      </c>
      <c r="B9">
        <f>COUNTIF((CLASSIFICA!$F$6:$F$864),A9)</f>
        <v>1</v>
      </c>
    </row>
    <row r="10" spans="1:2" ht="15.75" customHeight="1">
      <c r="A10" s="27" t="s">
        <v>34</v>
      </c>
      <c r="B10">
        <f>COUNTIF((CLASSIFICA!$F$6:$F$864),A10)</f>
        <v>1</v>
      </c>
    </row>
    <row r="11" spans="1:2" ht="15.75" customHeight="1">
      <c r="A11" s="27" t="s">
        <v>27</v>
      </c>
      <c r="B11">
        <f>COUNTIF((CLASSIFICA!$F$6:$F$864),A11)</f>
        <v>1</v>
      </c>
    </row>
    <row r="12" spans="1:2" ht="15.75" customHeight="1">
      <c r="A12" s="27" t="s">
        <v>52</v>
      </c>
      <c r="B12">
        <f>COUNTIF((CLASSIFICA!$F$6:$F$864),A12)</f>
        <v>1</v>
      </c>
    </row>
    <row r="13" spans="1:2" ht="15.75" customHeight="1">
      <c r="A13" s="27" t="s">
        <v>46</v>
      </c>
      <c r="B13">
        <f>COUNTIF((CLASSIFICA!$F$6:$F$864),A13)</f>
        <v>1</v>
      </c>
    </row>
    <row r="14" spans="1:2" ht="15.75" customHeight="1">
      <c r="A14" s="27" t="s">
        <v>63</v>
      </c>
      <c r="B14">
        <f>COUNTIF((CLASSIFICA!$F$6:$F$864),A14)</f>
        <v>1</v>
      </c>
    </row>
    <row r="15" spans="1:2" ht="15.75" customHeight="1">
      <c r="A15" s="35" t="s">
        <v>150</v>
      </c>
      <c r="B15">
        <f>COUNTIF((CLASSIFICA!$F$6:$F$864),A15)</f>
        <v>1</v>
      </c>
    </row>
    <row r="16" spans="1:2" ht="15.75" customHeight="1">
      <c r="A16" s="27" t="s">
        <v>71</v>
      </c>
      <c r="B16">
        <f>COUNTIF((CLASSIFICA!$F$6:$F$864),A16)</f>
        <v>1</v>
      </c>
    </row>
    <row r="17" spans="1:2" ht="15.75" customHeight="1">
      <c r="A17" s="27" t="s">
        <v>153</v>
      </c>
      <c r="B17">
        <f>COUNTIF((CLASSIFICA!$F$6:$F$864),A17)</f>
        <v>1</v>
      </c>
    </row>
    <row r="18" spans="1:2" ht="15.75" customHeight="1">
      <c r="A18" s="27"/>
      <c r="B18">
        <f>COUNTIF((CLASSIFICA!$F$6:$F$864),A18)</f>
        <v>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18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75</v>
      </c>
    </row>
    <row r="2" ht="12.75" customHeight="1">
      <c r="A2" s="19" t="s">
        <v>76</v>
      </c>
    </row>
    <row r="3" ht="12.75" customHeight="1">
      <c r="A3" s="19" t="s">
        <v>77</v>
      </c>
    </row>
    <row r="4" ht="12.75" customHeight="1">
      <c r="A4" s="19" t="s">
        <v>78</v>
      </c>
    </row>
    <row r="5" ht="12.75" customHeight="1">
      <c r="A5" s="19" t="s">
        <v>79</v>
      </c>
    </row>
    <row r="6" ht="12.75" customHeight="1">
      <c r="A6" s="19" t="s">
        <v>80</v>
      </c>
    </row>
    <row r="7" ht="12.75" customHeight="1">
      <c r="A7" s="23" t="s">
        <v>81</v>
      </c>
    </row>
    <row r="8" ht="12.75" customHeight="1">
      <c r="A8" s="19" t="s">
        <v>82</v>
      </c>
    </row>
    <row r="9" ht="12.75" customHeight="1">
      <c r="A9" s="19" t="s">
        <v>83</v>
      </c>
    </row>
    <row r="10" ht="12.75" customHeight="1">
      <c r="A10" s="23" t="s">
        <v>84</v>
      </c>
    </row>
    <row r="11" ht="12.75" customHeight="1">
      <c r="A11" s="19" t="s">
        <v>85</v>
      </c>
    </row>
    <row r="12" ht="12.75" customHeight="1">
      <c r="A12" s="19" t="s">
        <v>86</v>
      </c>
    </row>
    <row r="13" ht="12.75" customHeight="1">
      <c r="A13" s="19" t="s">
        <v>87</v>
      </c>
    </row>
    <row r="14" ht="12.75" customHeight="1">
      <c r="A14" s="19" t="s">
        <v>88</v>
      </c>
    </row>
    <row r="15" ht="12.75" customHeight="1">
      <c r="A15" s="19" t="s">
        <v>89</v>
      </c>
    </row>
    <row r="16" ht="12.75" customHeight="1">
      <c r="A16" s="23" t="s">
        <v>90</v>
      </c>
    </row>
    <row r="17" ht="12.75" customHeight="1">
      <c r="A17" s="19" t="s">
        <v>91</v>
      </c>
    </row>
    <row r="18" ht="12.75" customHeight="1">
      <c r="A18" s="23" t="s">
        <v>92</v>
      </c>
    </row>
    <row r="19" ht="12.75" customHeight="1">
      <c r="A19" s="19" t="s">
        <v>93</v>
      </c>
    </row>
    <row r="20" ht="12.75" customHeight="1">
      <c r="A20" s="19" t="s">
        <v>94</v>
      </c>
    </row>
    <row r="21" ht="12.75" customHeight="1">
      <c r="A21" s="19" t="s">
        <v>95</v>
      </c>
    </row>
    <row r="22" ht="12.75" customHeight="1">
      <c r="A22" s="23" t="s">
        <v>96</v>
      </c>
    </row>
    <row r="23" ht="12.75" customHeight="1">
      <c r="A23" s="19" t="s">
        <v>97</v>
      </c>
    </row>
    <row r="24" ht="12.75" customHeight="1">
      <c r="A24" s="19" t="s">
        <v>98</v>
      </c>
    </row>
    <row r="25" ht="12.75" customHeight="1">
      <c r="A25" s="19" t="s">
        <v>99</v>
      </c>
    </row>
    <row r="26" ht="12.75" customHeight="1">
      <c r="A26" s="23" t="s">
        <v>100</v>
      </c>
    </row>
    <row r="27" ht="12.75" customHeight="1">
      <c r="A27" s="19" t="s">
        <v>101</v>
      </c>
    </row>
    <row r="28" ht="12.75" customHeight="1">
      <c r="A28" s="19" t="s">
        <v>102</v>
      </c>
    </row>
    <row r="29" ht="12.75" customHeight="1">
      <c r="A29" s="19" t="s">
        <v>103</v>
      </c>
    </row>
    <row r="30" ht="12.75" customHeight="1">
      <c r="A30" s="19" t="s">
        <v>104</v>
      </c>
    </row>
    <row r="31" ht="12.75" customHeight="1">
      <c r="A31" s="19" t="s">
        <v>105</v>
      </c>
    </row>
    <row r="32" ht="12.75" customHeight="1">
      <c r="A32" s="19" t="s">
        <v>106</v>
      </c>
    </row>
    <row r="33" ht="12.75" customHeight="1">
      <c r="A33" s="19" t="s">
        <v>46</v>
      </c>
    </row>
    <row r="34" ht="12.75" customHeight="1">
      <c r="A34" s="19" t="s">
        <v>107</v>
      </c>
    </row>
    <row r="35" ht="12.75" customHeight="1">
      <c r="A35" s="23" t="s">
        <v>108</v>
      </c>
    </row>
    <row r="36" ht="12.75" customHeight="1">
      <c r="A36" s="19" t="s">
        <v>39</v>
      </c>
    </row>
    <row r="37" ht="12.75" customHeight="1">
      <c r="A37" s="19" t="s">
        <v>109</v>
      </c>
    </row>
    <row r="38" ht="12.75" customHeight="1">
      <c r="A38" s="19" t="s">
        <v>110</v>
      </c>
    </row>
    <row r="39" ht="12.75" customHeight="1">
      <c r="A39" s="23" t="s">
        <v>111</v>
      </c>
    </row>
    <row r="40" ht="12.75" customHeight="1">
      <c r="A40" s="19" t="s">
        <v>112</v>
      </c>
    </row>
    <row r="41" ht="12.75" customHeight="1">
      <c r="A41" s="19" t="s">
        <v>113</v>
      </c>
    </row>
    <row r="42" ht="12.75" customHeight="1">
      <c r="A42" s="23" t="s">
        <v>114</v>
      </c>
    </row>
    <row r="43" ht="12.75" customHeight="1">
      <c r="A43" s="19" t="s">
        <v>115</v>
      </c>
    </row>
    <row r="44" ht="12.75" customHeight="1">
      <c r="A44" s="23" t="s">
        <v>116</v>
      </c>
    </row>
    <row r="45" ht="12.75" customHeight="1">
      <c r="A45" s="23" t="s">
        <v>117</v>
      </c>
    </row>
    <row r="46" ht="12.75" customHeight="1">
      <c r="A46" s="19" t="s">
        <v>118</v>
      </c>
    </row>
    <row r="47" ht="12.75" customHeight="1">
      <c r="A47" s="19" t="s">
        <v>119</v>
      </c>
    </row>
    <row r="48" ht="12.75" customHeight="1">
      <c r="A48" s="19" t="s">
        <v>120</v>
      </c>
    </row>
    <row r="49" ht="12.75" customHeight="1">
      <c r="A49" s="23" t="s">
        <v>121</v>
      </c>
    </row>
    <row r="50" ht="12.75" customHeight="1">
      <c r="A50" s="19" t="s">
        <v>21</v>
      </c>
    </row>
    <row r="51" ht="12.75" customHeight="1">
      <c r="A51" s="19" t="s">
        <v>122</v>
      </c>
    </row>
    <row r="52" ht="12.75" customHeight="1">
      <c r="A52" s="19" t="s">
        <v>26</v>
      </c>
    </row>
    <row r="53" ht="12.75" customHeight="1">
      <c r="A53" s="19" t="s">
        <v>123</v>
      </c>
    </row>
    <row r="54" ht="12.75" customHeight="1">
      <c r="A54" s="19" t="s">
        <v>124</v>
      </c>
    </row>
    <row r="55" ht="12.75" customHeight="1">
      <c r="A55" s="19" t="s">
        <v>33</v>
      </c>
    </row>
    <row r="56" ht="12.75" customHeight="1">
      <c r="A56" s="23" t="s">
        <v>125</v>
      </c>
    </row>
    <row r="57" ht="12.75" customHeight="1">
      <c r="A57" s="19" t="s">
        <v>126</v>
      </c>
    </row>
    <row r="58" ht="12.75" customHeight="1">
      <c r="A58" s="19" t="s">
        <v>127</v>
      </c>
    </row>
    <row r="59" ht="12.75" customHeight="1">
      <c r="A59" s="19" t="s">
        <v>128</v>
      </c>
    </row>
    <row r="60" ht="12.75" customHeight="1">
      <c r="A60" s="23" t="s">
        <v>129</v>
      </c>
    </row>
    <row r="61" ht="12.75" customHeight="1">
      <c r="A61" s="19" t="s">
        <v>130</v>
      </c>
    </row>
    <row r="62" ht="12.75" customHeight="1">
      <c r="A62" s="23" t="s">
        <v>25</v>
      </c>
    </row>
    <row r="63" ht="12.75" customHeight="1">
      <c r="A63" s="19" t="s">
        <v>131</v>
      </c>
    </row>
    <row r="64" ht="12.75" customHeight="1">
      <c r="A64" s="19" t="s">
        <v>132</v>
      </c>
    </row>
    <row r="65" ht="12.75" customHeight="1">
      <c r="A65" s="19" t="s">
        <v>133</v>
      </c>
    </row>
    <row r="66" ht="12.75" customHeight="1">
      <c r="A66" s="23" t="s">
        <v>134</v>
      </c>
    </row>
    <row r="67" ht="12.75" customHeight="1">
      <c r="A67" s="23" t="s">
        <v>135</v>
      </c>
    </row>
    <row r="68" ht="12.75" customHeight="1">
      <c r="A68" s="19" t="s">
        <v>136</v>
      </c>
    </row>
    <row r="69" ht="12.75" customHeight="1">
      <c r="A69" s="23" t="s">
        <v>29</v>
      </c>
    </row>
    <row r="70" ht="12.75" customHeight="1">
      <c r="A70" s="19" t="s">
        <v>137</v>
      </c>
    </row>
    <row r="71" ht="12.75" customHeight="1">
      <c r="A71" s="19" t="s">
        <v>138</v>
      </c>
    </row>
    <row r="72" ht="12.75" customHeight="1">
      <c r="A72" s="19" t="s">
        <v>139</v>
      </c>
    </row>
    <row r="73" ht="12.75" customHeight="1">
      <c r="A73" s="23" t="s">
        <v>140</v>
      </c>
    </row>
    <row r="74" ht="12.75" customHeight="1">
      <c r="A74" s="23" t="s">
        <v>141</v>
      </c>
    </row>
    <row r="75" ht="12.75" customHeight="1">
      <c r="A75" s="23" t="s">
        <v>142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2020-10-28T09:10:44Z</dcterms:modified>
  <cp:category/>
  <cp:version/>
  <cp:contentType/>
  <cp:contentStatus/>
</cp:coreProperties>
</file>