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xr:revisionPtr revIDLastSave="0" documentId="13_ncr:1_{F09C6857-5F71-430D-B3AD-38062C8F38EB}" xr6:coauthVersionLast="47" xr6:coauthVersionMax="47" xr10:uidLastSave="{00000000-0000-0000-0000-000000000000}"/>
  <bookViews>
    <workbookView xWindow="-120" yWindow="-120" windowWidth="20730" windowHeight="11160" activeTab="7" xr2:uid="{00000000-000D-0000-FFFF-FFFF00000000}"/>
  </bookViews>
  <sheets>
    <sheet name="Pulc F" sheetId="2" r:id="rId1"/>
    <sheet name="Pulc M" sheetId="1" r:id="rId2"/>
    <sheet name="Es. C F " sheetId="3" r:id="rId3"/>
    <sheet name="Es. C M" sheetId="4" r:id="rId4"/>
    <sheet name="Es. B F" sheetId="5" r:id="rId5"/>
    <sheet name="Es. B M" sheetId="6" r:id="rId6"/>
    <sheet name="Es. A F" sheetId="8" r:id="rId7"/>
    <sheet name="Es. A M" sheetId="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8" i="1"/>
  <c r="J14" i="1"/>
  <c r="J9" i="1"/>
  <c r="J22" i="1"/>
  <c r="J16" i="1"/>
  <c r="J11" i="1"/>
  <c r="J20" i="1"/>
  <c r="J23" i="1"/>
  <c r="J24" i="1"/>
  <c r="J38" i="6"/>
  <c r="J55" i="6"/>
  <c r="J43" i="6"/>
  <c r="J22" i="6"/>
  <c r="J57" i="6"/>
  <c r="J58" i="6"/>
  <c r="J9" i="7" l="1"/>
  <c r="J47" i="7"/>
  <c r="J14" i="7"/>
  <c r="J17" i="7"/>
  <c r="J28" i="7"/>
  <c r="J40" i="7"/>
  <c r="J8" i="7"/>
  <c r="J15" i="7"/>
  <c r="J48" i="7"/>
  <c r="J32" i="7"/>
  <c r="J33" i="7"/>
  <c r="J25" i="7"/>
  <c r="J29" i="7"/>
  <c r="J26" i="7"/>
  <c r="J41" i="7"/>
  <c r="J7" i="7"/>
  <c r="J18" i="7"/>
  <c r="J42" i="7"/>
  <c r="J13" i="7"/>
  <c r="J12" i="7"/>
  <c r="J31" i="7"/>
  <c r="J34" i="7"/>
  <c r="J49" i="7"/>
  <c r="J10" i="7"/>
  <c r="J5" i="8"/>
  <c r="J17" i="8"/>
  <c r="J26" i="8"/>
  <c r="J23" i="8"/>
  <c r="J33" i="8"/>
  <c r="J25" i="8"/>
  <c r="J24" i="8"/>
  <c r="J11" i="8"/>
  <c r="J7" i="8"/>
  <c r="J29" i="8"/>
  <c r="J9" i="8"/>
  <c r="J20" i="8"/>
  <c r="J36" i="8"/>
  <c r="J18" i="8"/>
  <c r="J19" i="8"/>
  <c r="J6" i="8"/>
  <c r="J8" i="8"/>
  <c r="J14" i="8"/>
  <c r="J10" i="8"/>
  <c r="J28" i="8"/>
  <c r="J30" i="8"/>
  <c r="J34" i="8"/>
  <c r="J12" i="8"/>
  <c r="J31" i="8"/>
  <c r="J22" i="8"/>
  <c r="J13" i="8"/>
  <c r="J32" i="8"/>
  <c r="J27" i="8"/>
  <c r="J21" i="8"/>
  <c r="J37" i="8"/>
  <c r="J35" i="8"/>
  <c r="J38" i="8"/>
  <c r="J16" i="8"/>
  <c r="J34" i="6"/>
  <c r="J40" i="6"/>
  <c r="J25" i="6"/>
  <c r="J15" i="6"/>
  <c r="J7" i="6"/>
  <c r="J46" i="6"/>
  <c r="J37" i="6"/>
  <c r="J33" i="6"/>
  <c r="J47" i="6"/>
  <c r="J35" i="6"/>
  <c r="J19" i="6"/>
  <c r="J42" i="6"/>
  <c r="J20" i="6"/>
  <c r="J45" i="6"/>
  <c r="J16" i="6"/>
  <c r="J56" i="6"/>
  <c r="J23" i="6"/>
  <c r="J21" i="6"/>
  <c r="J48" i="6"/>
  <c r="J26" i="6"/>
  <c r="J5" i="6"/>
  <c r="J6" i="6"/>
  <c r="J17" i="6"/>
  <c r="J9" i="6"/>
  <c r="J8" i="6"/>
  <c r="J31" i="6"/>
  <c r="J50" i="6"/>
  <c r="J27" i="6"/>
  <c r="J10" i="6"/>
  <c r="J24" i="6"/>
  <c r="J29" i="5"/>
  <c r="J26" i="5"/>
  <c r="J11" i="5"/>
  <c r="J36" i="5"/>
  <c r="J37" i="5"/>
  <c r="J38" i="5"/>
  <c r="J39" i="5"/>
  <c r="J13" i="5"/>
  <c r="J14" i="5"/>
  <c r="J22" i="5"/>
  <c r="J31" i="5"/>
  <c r="J10" i="5"/>
  <c r="J21" i="5"/>
  <c r="J15" i="5"/>
  <c r="J27" i="5"/>
  <c r="J8" i="5"/>
  <c r="J20" i="5"/>
  <c r="J23" i="5"/>
  <c r="J32" i="5"/>
  <c r="J35" i="5"/>
  <c r="J16" i="5"/>
  <c r="J8" i="4"/>
  <c r="J5" i="4"/>
  <c r="J37" i="4"/>
  <c r="J20" i="4"/>
  <c r="J38" i="4"/>
  <c r="J27" i="4"/>
  <c r="J16" i="4"/>
  <c r="J23" i="4"/>
  <c r="J39" i="4"/>
  <c r="J7" i="3"/>
  <c r="J11" i="3"/>
  <c r="J12" i="3"/>
  <c r="J10" i="3"/>
  <c r="J5" i="3"/>
  <c r="J9" i="3"/>
  <c r="J15" i="3"/>
  <c r="J16" i="3"/>
  <c r="J17" i="3"/>
  <c r="J18" i="3"/>
  <c r="J21" i="1"/>
  <c r="J17" i="1"/>
  <c r="J19" i="1"/>
  <c r="J12" i="1"/>
  <c r="J18" i="1"/>
  <c r="J15" i="1"/>
  <c r="J5" i="1"/>
  <c r="J13" i="1"/>
  <c r="J7" i="1"/>
  <c r="J6" i="2"/>
  <c r="J7" i="2"/>
  <c r="J8" i="2"/>
  <c r="J30" i="7" l="1"/>
  <c r="J20" i="7"/>
  <c r="J50" i="7"/>
  <c r="J5" i="7"/>
  <c r="J43" i="7"/>
  <c r="J21" i="7"/>
  <c r="J36" i="7"/>
  <c r="J11" i="7"/>
  <c r="J44" i="7"/>
  <c r="J16" i="7"/>
  <c r="J37" i="7"/>
  <c r="J35" i="7"/>
  <c r="J6" i="7"/>
  <c r="J24" i="7"/>
  <c r="J27" i="7"/>
  <c r="J51" i="7"/>
  <c r="J23" i="7"/>
  <c r="J45" i="7"/>
  <c r="J46" i="7"/>
  <c r="J38" i="7"/>
  <c r="J22" i="7"/>
  <c r="J54" i="7"/>
  <c r="J39" i="7"/>
  <c r="J52" i="7"/>
  <c r="J53" i="7"/>
  <c r="J19" i="7"/>
  <c r="J6" i="4"/>
  <c r="J29" i="4"/>
  <c r="J36" i="4"/>
  <c r="J30" i="4"/>
  <c r="J18" i="4"/>
  <c r="J26" i="4"/>
  <c r="J21" i="4"/>
  <c r="J31" i="4"/>
  <c r="J17" i="4"/>
  <c r="J14" i="4"/>
  <c r="J15" i="4"/>
  <c r="J35" i="4"/>
  <c r="J11" i="4"/>
  <c r="J24" i="4"/>
  <c r="J10" i="4"/>
  <c r="J13" i="4"/>
  <c r="J25" i="4"/>
  <c r="J33" i="4"/>
  <c r="J28" i="4"/>
  <c r="J12" i="4"/>
  <c r="J7" i="4"/>
  <c r="J22" i="4"/>
  <c r="J40" i="4"/>
  <c r="J34" i="4"/>
  <c r="J32" i="4"/>
  <c r="J9" i="4"/>
  <c r="J19" i="4"/>
  <c r="J39" i="8"/>
  <c r="J40" i="8"/>
  <c r="J15" i="8"/>
  <c r="J12" i="6"/>
  <c r="J30" i="6"/>
  <c r="J54" i="6"/>
  <c r="J29" i="6"/>
  <c r="J41" i="6"/>
  <c r="J53" i="6"/>
  <c r="J39" i="6"/>
  <c r="J44" i="6"/>
  <c r="J32" i="6"/>
  <c r="J28" i="6"/>
  <c r="J36" i="6"/>
  <c r="J14" i="6"/>
  <c r="J52" i="6"/>
  <c r="J18" i="6"/>
  <c r="J49" i="6"/>
  <c r="J51" i="6"/>
  <c r="J13" i="6"/>
  <c r="J11" i="6"/>
  <c r="J7" i="5"/>
  <c r="J25" i="5"/>
  <c r="J6" i="5"/>
  <c r="J17" i="5"/>
  <c r="J19" i="5"/>
  <c r="J9" i="5"/>
  <c r="J33" i="5"/>
  <c r="J24" i="5"/>
  <c r="J28" i="5"/>
  <c r="J8" i="3"/>
  <c r="J5" i="2"/>
  <c r="J12" i="5" l="1"/>
  <c r="J5" i="5"/>
  <c r="J18" i="5"/>
  <c r="J34" i="5"/>
  <c r="J30" i="5"/>
  <c r="J13" i="3"/>
  <c r="J14" i="3"/>
  <c r="J6" i="3"/>
  <c r="J10" i="1"/>
</calcChain>
</file>

<file path=xl/sharedStrings.xml><?xml version="1.0" encoding="utf-8"?>
<sst xmlns="http://schemas.openxmlformats.org/spreadsheetml/2006/main" count="812" uniqueCount="383">
  <si>
    <t>POS</t>
  </si>
  <si>
    <t>COGNOME</t>
  </si>
  <si>
    <t>NOME</t>
  </si>
  <si>
    <t>SOCIETA'</t>
  </si>
  <si>
    <t>Punti</t>
  </si>
  <si>
    <t>Punteggio</t>
  </si>
  <si>
    <t>Totale</t>
  </si>
  <si>
    <t>CLASSIFICA PULCINI MASCHILE</t>
  </si>
  <si>
    <t>CLASSIFICA PULCINI FEMMINILI</t>
  </si>
  <si>
    <t>CLASSIFICA ESORDIENTI C  FEMMINILI</t>
  </si>
  <si>
    <t>CLASSIFICA ESORDIENTI C  MASCHILI</t>
  </si>
  <si>
    <t>CLASSIFICA ESORDIENTI B  FEMMINILI</t>
  </si>
  <si>
    <t>CLASSIFICA ESORDIENTI B  MASCHILI</t>
  </si>
  <si>
    <t>CLASSIFICA ESORDIENTI A  MASCHILI</t>
  </si>
  <si>
    <t>CLASSIFICA ESORDIENTI A  FEMMINILI</t>
  </si>
  <si>
    <t>PETT</t>
  </si>
  <si>
    <t>Lungo</t>
  </si>
  <si>
    <t>50Mt</t>
  </si>
  <si>
    <t>Alto</t>
  </si>
  <si>
    <t>Vortex</t>
  </si>
  <si>
    <t>200mt</t>
  </si>
  <si>
    <t>Fucecchio 28/03/2026</t>
  </si>
  <si>
    <t xml:space="preserve">POZZOLINI </t>
  </si>
  <si>
    <t>CHIARA</t>
  </si>
  <si>
    <t>ATL. FUCECCHIO</t>
  </si>
  <si>
    <t>FONTANELLI</t>
  </si>
  <si>
    <t>ADELE</t>
  </si>
  <si>
    <t>MONTESPORT MONTESPERTOLI ASD</t>
  </si>
  <si>
    <t>TCHOULA</t>
  </si>
  <si>
    <t>LIVIA DOMINIQUE</t>
  </si>
  <si>
    <t>TOSCANA ATLETICA EMPOLI</t>
  </si>
  <si>
    <t>PICCINI</t>
  </si>
  <si>
    <t>MARGHERITA</t>
  </si>
  <si>
    <t>FLOREZ</t>
  </si>
  <si>
    <t>SOFIA</t>
  </si>
  <si>
    <t>ATLETICA LA ROCCA</t>
  </si>
  <si>
    <t>WU</t>
  </si>
  <si>
    <t>JING YU CINDY</t>
  </si>
  <si>
    <t>DEGLI INNOCENTI</t>
  </si>
  <si>
    <t>ADA</t>
  </si>
  <si>
    <t>CUTRUPI</t>
  </si>
  <si>
    <t>ALICE</t>
  </si>
  <si>
    <t>pol I'giglio</t>
  </si>
  <si>
    <t>BARTOLOTTA</t>
  </si>
  <si>
    <t>AMBRA</t>
  </si>
  <si>
    <t>MARRUCCI</t>
  </si>
  <si>
    <t>MIA</t>
  </si>
  <si>
    <t>DI GRAZIA</t>
  </si>
  <si>
    <t>DAVIDE</t>
  </si>
  <si>
    <t xml:space="preserve">DI GRAZIA </t>
  </si>
  <si>
    <t>DIEGO</t>
  </si>
  <si>
    <t>SPROVVISTO</t>
  </si>
  <si>
    <t>TOMMASO</t>
  </si>
  <si>
    <t>CECCONI</t>
  </si>
  <si>
    <t>COSIMO</t>
  </si>
  <si>
    <t xml:space="preserve">BOLDRINI </t>
  </si>
  <si>
    <t>SEBASTIAN</t>
  </si>
  <si>
    <t>PASQUINELLI</t>
  </si>
  <si>
    <t>CESARE</t>
  </si>
  <si>
    <t xml:space="preserve">GAMENONI </t>
  </si>
  <si>
    <t>EDOARDO</t>
  </si>
  <si>
    <t>CASAROSA</t>
  </si>
  <si>
    <t>GUIDO</t>
  </si>
  <si>
    <t>PODISTICA CASTELFRANCHESE</t>
  </si>
  <si>
    <t xml:space="preserve">BADALASSI </t>
  </si>
  <si>
    <t>PARIDE</t>
  </si>
  <si>
    <t xml:space="preserve">TADDEI </t>
  </si>
  <si>
    <t>MICHELE</t>
  </si>
  <si>
    <t xml:space="preserve">ROSSI </t>
  </si>
  <si>
    <t>DUCCIO</t>
  </si>
  <si>
    <t>VOLTERRANI</t>
  </si>
  <si>
    <t>ROMEO</t>
  </si>
  <si>
    <t>PUCCIARELLI</t>
  </si>
  <si>
    <t>MANNINI</t>
  </si>
  <si>
    <t>SPINI</t>
  </si>
  <si>
    <t>GIANI</t>
  </si>
  <si>
    <t>PIETRO</t>
  </si>
  <si>
    <t>MORRA</t>
  </si>
  <si>
    <t>GREGORIO</t>
  </si>
  <si>
    <t>SOLDI</t>
  </si>
  <si>
    <t>ETTORE</t>
  </si>
  <si>
    <t>COSTANZONE</t>
  </si>
  <si>
    <t>LORENZO</t>
  </si>
  <si>
    <t>Gemignani</t>
  </si>
  <si>
    <t>Lapo</t>
  </si>
  <si>
    <t>ASD PONTEDERA ATLETICA</t>
  </si>
  <si>
    <t>Morini</t>
  </si>
  <si>
    <t>Niccolo</t>
  </si>
  <si>
    <t>CAMPO</t>
  </si>
  <si>
    <t>ALESSIO</t>
  </si>
  <si>
    <t>CEI</t>
  </si>
  <si>
    <t>GABRIELE</t>
  </si>
  <si>
    <t>NANNI</t>
  </si>
  <si>
    <t>CONTINANZA</t>
  </si>
  <si>
    <t>CRISTIAN</t>
  </si>
  <si>
    <t>LEBRI</t>
  </si>
  <si>
    <t>GIULIO</t>
  </si>
  <si>
    <t>FEDELE PIERI</t>
  </si>
  <si>
    <t>MATTIA</t>
  </si>
  <si>
    <t>BARBARO</t>
  </si>
  <si>
    <t>CAMILLO</t>
  </si>
  <si>
    <t>GAROSI</t>
  </si>
  <si>
    <t>SEVERINI</t>
  </si>
  <si>
    <t>DE IANNUARIS</t>
  </si>
  <si>
    <t>CIOFI BAFFONI</t>
  </si>
  <si>
    <t>TINACCI</t>
  </si>
  <si>
    <t>ARIANNA</t>
  </si>
  <si>
    <t>MORELLI</t>
  </si>
  <si>
    <t>SALOMONI</t>
  </si>
  <si>
    <t>DIAMANTE</t>
  </si>
  <si>
    <t>VENTURI</t>
  </si>
  <si>
    <t>MELISSA</t>
  </si>
  <si>
    <t>AUGELLO</t>
  </si>
  <si>
    <t>AURORA</t>
  </si>
  <si>
    <t>G.S VALDELSA RUNNERS</t>
  </si>
  <si>
    <t>PISANO</t>
  </si>
  <si>
    <t>EMILY</t>
  </si>
  <si>
    <t>ALTAMURA TABANI</t>
  </si>
  <si>
    <t>IACHETTA</t>
  </si>
  <si>
    <t>ANNA</t>
  </si>
  <si>
    <t>FROSALI</t>
  </si>
  <si>
    <t>ALMA</t>
  </si>
  <si>
    <t>ACSI Sport Toscana</t>
  </si>
  <si>
    <t>NARDINI</t>
  </si>
  <si>
    <t>LIVIA</t>
  </si>
  <si>
    <t>GUAZZINI</t>
  </si>
  <si>
    <t>GIULIA</t>
  </si>
  <si>
    <t>FERRARA</t>
  </si>
  <si>
    <t>FLAVIA</t>
  </si>
  <si>
    <t>ITALIANI</t>
  </si>
  <si>
    <t>GINEVRA</t>
  </si>
  <si>
    <t>MAGNOLFI</t>
  </si>
  <si>
    <t>GRETA</t>
  </si>
  <si>
    <t>CUOMO</t>
  </si>
  <si>
    <t>ASIA</t>
  </si>
  <si>
    <t>MORLANDI</t>
  </si>
  <si>
    <t>PETRUCCI</t>
  </si>
  <si>
    <t>BIANCA</t>
  </si>
  <si>
    <t>Londi</t>
  </si>
  <si>
    <t>Clara</t>
  </si>
  <si>
    <t>Tani</t>
  </si>
  <si>
    <t>Livia</t>
  </si>
  <si>
    <t>HIJAZI</t>
  </si>
  <si>
    <t>MIHIRIMAH LILIAN</t>
  </si>
  <si>
    <t>ATLETICA FUTURA ASD</t>
  </si>
  <si>
    <t>NACCI</t>
  </si>
  <si>
    <t>VANIA</t>
  </si>
  <si>
    <t>RUSIELLO</t>
  </si>
  <si>
    <t>NADIA</t>
  </si>
  <si>
    <t>CAPORALE</t>
  </si>
  <si>
    <t>SARA</t>
  </si>
  <si>
    <t>PARRINI</t>
  </si>
  <si>
    <t>CHEN YANG CELINE</t>
  </si>
  <si>
    <t>SORRENTINO</t>
  </si>
  <si>
    <t>SILVIA</t>
  </si>
  <si>
    <t>SUKTI</t>
  </si>
  <si>
    <t>ALEA</t>
  </si>
  <si>
    <t>TERPIN SINACORI</t>
  </si>
  <si>
    <t>VIOLA</t>
  </si>
  <si>
    <t>KAPLLANI</t>
  </si>
  <si>
    <t>ISABELA</t>
  </si>
  <si>
    <t>CHITI</t>
  </si>
  <si>
    <t>MATILDE</t>
  </si>
  <si>
    <t>FULIGNATI</t>
  </si>
  <si>
    <t>STELLA</t>
  </si>
  <si>
    <t>CAPONI</t>
  </si>
  <si>
    <t>NATHAN</t>
  </si>
  <si>
    <t>BELLUCCI</t>
  </si>
  <si>
    <t>GEPPETTI</t>
  </si>
  <si>
    <t>GIOVANNI</t>
  </si>
  <si>
    <t xml:space="preserve">MARKU </t>
  </si>
  <si>
    <t>ANDREA</t>
  </si>
  <si>
    <t>ZEDDA</t>
  </si>
  <si>
    <t>FRANCESCO</t>
  </si>
  <si>
    <t>CAMPI</t>
  </si>
  <si>
    <t>MANGANO</t>
  </si>
  <si>
    <t>LEONE</t>
  </si>
  <si>
    <t>NURRA</t>
  </si>
  <si>
    <t>ENEA</t>
  </si>
  <si>
    <t>PASQUALETTI</t>
  </si>
  <si>
    <t>GIACOMO</t>
  </si>
  <si>
    <t>GETI</t>
  </si>
  <si>
    <t>PACE</t>
  </si>
  <si>
    <t>SAMUELE</t>
  </si>
  <si>
    <t>SCALI</t>
  </si>
  <si>
    <t>ALESSANDRO</t>
  </si>
  <si>
    <t xml:space="preserve">MUGNAINI DI IASIO </t>
  </si>
  <si>
    <t>LEONARDO</t>
  </si>
  <si>
    <t>CEROFOLINI</t>
  </si>
  <si>
    <t>CENNI</t>
  </si>
  <si>
    <t>BRUNO</t>
  </si>
  <si>
    <t>TINTI</t>
  </si>
  <si>
    <t>RICCARDO</t>
  </si>
  <si>
    <t>RANAULO</t>
  </si>
  <si>
    <t>ENZO MANUEL</t>
  </si>
  <si>
    <t>MANCO</t>
  </si>
  <si>
    <t>DARIO</t>
  </si>
  <si>
    <t>GHERI</t>
  </si>
  <si>
    <t>LICCIONE MORI</t>
  </si>
  <si>
    <t>BRANDO</t>
  </si>
  <si>
    <t>CIRRI</t>
  </si>
  <si>
    <t>BAZZUCCHI</t>
  </si>
  <si>
    <t>BELLOMO</t>
  </si>
  <si>
    <t>ZHANG</t>
  </si>
  <si>
    <t>TOMMY</t>
  </si>
  <si>
    <t>CASTELQUARTO LE PANCHE</t>
  </si>
  <si>
    <t>Bagnoli</t>
  </si>
  <si>
    <t>Niccolò</t>
  </si>
  <si>
    <t>Chaiverini</t>
  </si>
  <si>
    <t>Danilo</t>
  </si>
  <si>
    <t>Cini</t>
  </si>
  <si>
    <t>Francesco</t>
  </si>
  <si>
    <t xml:space="preserve">Landi </t>
  </si>
  <si>
    <t>Massimo</t>
  </si>
  <si>
    <t>Lupi</t>
  </si>
  <si>
    <t>Leone</t>
  </si>
  <si>
    <t>Marconcini</t>
  </si>
  <si>
    <t>Andrea</t>
  </si>
  <si>
    <t>Vocale</t>
  </si>
  <si>
    <t>Henry</t>
  </si>
  <si>
    <t>William</t>
  </si>
  <si>
    <t xml:space="preserve">SECORI </t>
  </si>
  <si>
    <t>KUCHARSKI</t>
  </si>
  <si>
    <t>GIOELE</t>
  </si>
  <si>
    <t>BARILI</t>
  </si>
  <si>
    <t>GEREMIA</t>
  </si>
  <si>
    <t>IERARDI</t>
  </si>
  <si>
    <t>ALBERTO</t>
  </si>
  <si>
    <t>BIANCHI</t>
  </si>
  <si>
    <t>HASANLLARI</t>
  </si>
  <si>
    <t>JOEL</t>
  </si>
  <si>
    <t>SCARDIGLI</t>
  </si>
  <si>
    <t>GIUSEPPE</t>
  </si>
  <si>
    <t>CANTINI</t>
  </si>
  <si>
    <t>PIERINI</t>
  </si>
  <si>
    <t>SPINA</t>
  </si>
  <si>
    <t>SANTIAGO</t>
  </si>
  <si>
    <t>GUERRIERI</t>
  </si>
  <si>
    <t>PACINI</t>
  </si>
  <si>
    <t>NICCOLO</t>
  </si>
  <si>
    <t>BORRELLI</t>
  </si>
  <si>
    <t>CONCIALDI</t>
  </si>
  <si>
    <t>ORLANDO</t>
  </si>
  <si>
    <t>PARENTI</t>
  </si>
  <si>
    <t>SERGI</t>
  </si>
  <si>
    <t>FEDERICO</t>
  </si>
  <si>
    <t xml:space="preserve">PICCHI </t>
  </si>
  <si>
    <t>LINDA</t>
  </si>
  <si>
    <t xml:space="preserve">BANCHELLI </t>
  </si>
  <si>
    <t>TERESA</t>
  </si>
  <si>
    <t>VANNUCCI</t>
  </si>
  <si>
    <t>VALLORANI</t>
  </si>
  <si>
    <t>GIORGINI</t>
  </si>
  <si>
    <t>ETRA</t>
  </si>
  <si>
    <t>GIANNELLI</t>
  </si>
  <si>
    <t>NICCOLINI</t>
  </si>
  <si>
    <t>GIORGIA</t>
  </si>
  <si>
    <t>VANNINI LISI</t>
  </si>
  <si>
    <t>EVA</t>
  </si>
  <si>
    <t>ELEONORA</t>
  </si>
  <si>
    <t>VIVIANI</t>
  </si>
  <si>
    <t>CECCHI</t>
  </si>
  <si>
    <t>LISA</t>
  </si>
  <si>
    <t>SVEVA</t>
  </si>
  <si>
    <t>CAPPELLI</t>
  </si>
  <si>
    <t>LAURA</t>
  </si>
  <si>
    <t>GIANROSSI</t>
  </si>
  <si>
    <t>AGATA</t>
  </si>
  <si>
    <t>CALI</t>
  </si>
  <si>
    <t>CATERINA</t>
  </si>
  <si>
    <t>LUNARDO</t>
  </si>
  <si>
    <t>NOEMI</t>
  </si>
  <si>
    <t>LOISI</t>
  </si>
  <si>
    <t>GAIA</t>
  </si>
  <si>
    <t xml:space="preserve">LOTTI </t>
  </si>
  <si>
    <t>COSTANZA</t>
  </si>
  <si>
    <t>BANCHI</t>
  </si>
  <si>
    <t>EGLE</t>
  </si>
  <si>
    <t>MUGNAI</t>
  </si>
  <si>
    <t>NUCCIO</t>
  </si>
  <si>
    <t>MARIA</t>
  </si>
  <si>
    <t>Pardossi</t>
  </si>
  <si>
    <t>Chiara</t>
  </si>
  <si>
    <t>ALESSANDRA OCEANA</t>
  </si>
  <si>
    <t>BERNINI</t>
  </si>
  <si>
    <t>LARA</t>
  </si>
  <si>
    <t>PETRI</t>
  </si>
  <si>
    <t>ALESSIA</t>
  </si>
  <si>
    <t>PAGNI</t>
  </si>
  <si>
    <t>CECILIA</t>
  </si>
  <si>
    <t>SCERRINO</t>
  </si>
  <si>
    <t>CINI</t>
  </si>
  <si>
    <t>CLELIA</t>
  </si>
  <si>
    <t>MAMAGEISVILI</t>
  </si>
  <si>
    <t>RENIERI</t>
  </si>
  <si>
    <t>PEDRINI</t>
  </si>
  <si>
    <t>VITTORIA</t>
  </si>
  <si>
    <t>POGGETTI</t>
  </si>
  <si>
    <t>FILIPPO</t>
  </si>
  <si>
    <t>GIANNONI</t>
  </si>
  <si>
    <t>MARCO</t>
  </si>
  <si>
    <t>PICCHIANTI</t>
  </si>
  <si>
    <t>LUIGI</t>
  </si>
  <si>
    <t>DELLA MAGGIORE</t>
  </si>
  <si>
    <t xml:space="preserve">SGHERRI </t>
  </si>
  <si>
    <t>BALDINI</t>
  </si>
  <si>
    <t>GIOSUE'</t>
  </si>
  <si>
    <t>COPPOLA</t>
  </si>
  <si>
    <t>RAFFAELLO</t>
  </si>
  <si>
    <t>PARPAJOLA</t>
  </si>
  <si>
    <t>ELIA</t>
  </si>
  <si>
    <t>SQUILLONI</t>
  </si>
  <si>
    <t>FERRARI</t>
  </si>
  <si>
    <t>GAZZARRINI</t>
  </si>
  <si>
    <t>BALDI</t>
  </si>
  <si>
    <t>LUCA</t>
  </si>
  <si>
    <t>LATELLA</t>
  </si>
  <si>
    <t>MORGAN</t>
  </si>
  <si>
    <t>BASILE</t>
  </si>
  <si>
    <t>GIANLUCA</t>
  </si>
  <si>
    <t>BRYAN</t>
  </si>
  <si>
    <t>MARCHI</t>
  </si>
  <si>
    <t>TENDI</t>
  </si>
  <si>
    <t>MASSIMILIANO</t>
  </si>
  <si>
    <t>AGOSTINO</t>
  </si>
  <si>
    <t>DALISE</t>
  </si>
  <si>
    <t>CIAMPOLINI</t>
  </si>
  <si>
    <t>NICCOLO'</t>
  </si>
  <si>
    <t>LO PRESTI</t>
  </si>
  <si>
    <t>BECONCINI</t>
  </si>
  <si>
    <t>BOBBIO</t>
  </si>
  <si>
    <t>PONTARELLI</t>
  </si>
  <si>
    <t>MANUEL</t>
  </si>
  <si>
    <t xml:space="preserve">MONDUCCI </t>
  </si>
  <si>
    <t>VIERI</t>
  </si>
  <si>
    <t>DE MIERI</t>
  </si>
  <si>
    <t>DOMENICO</t>
  </si>
  <si>
    <t>SHAHARYAR</t>
  </si>
  <si>
    <t>MUHAMMAD</t>
  </si>
  <si>
    <t>CIATTINI</t>
  </si>
  <si>
    <t>MATTEO</t>
  </si>
  <si>
    <t>CROCETTI</t>
  </si>
  <si>
    <t>MANGINI</t>
  </si>
  <si>
    <t xml:space="preserve">CALVANI </t>
  </si>
  <si>
    <t>ABDUL HADI</t>
  </si>
  <si>
    <t>DEL MUGNAIO</t>
  </si>
  <si>
    <t>DI MARZIO</t>
  </si>
  <si>
    <t>RANIERO</t>
  </si>
  <si>
    <t>CAVERNI</t>
  </si>
  <si>
    <t>CASTRONOVO</t>
  </si>
  <si>
    <t>SPITALERI</t>
  </si>
  <si>
    <t>JACOPO</t>
  </si>
  <si>
    <t>DALL'ARA</t>
  </si>
  <si>
    <t>GABBANINI</t>
  </si>
  <si>
    <t>MADERA</t>
  </si>
  <si>
    <t>MATHIAS</t>
  </si>
  <si>
    <t xml:space="preserve">CEROFOLINI </t>
  </si>
  <si>
    <t>SALVESTRINI</t>
  </si>
  <si>
    <t>PASOLINI</t>
  </si>
  <si>
    <t>CARLO</t>
  </si>
  <si>
    <t>MIAN</t>
  </si>
  <si>
    <t>TALIANI</t>
  </si>
  <si>
    <t>CINELLI</t>
  </si>
  <si>
    <t>DALILA</t>
  </si>
  <si>
    <t>BELCARI</t>
  </si>
  <si>
    <t>BULLERI</t>
  </si>
  <si>
    <t>FALUGI</t>
  </si>
  <si>
    <t>YARI</t>
  </si>
  <si>
    <t>FERRETTI</t>
  </si>
  <si>
    <t>LUCI</t>
  </si>
  <si>
    <t>MARRA</t>
  </si>
  <si>
    <t>PASQUINUCCI</t>
  </si>
  <si>
    <t>TEMPESTINI</t>
  </si>
  <si>
    <t>MARIO</t>
  </si>
  <si>
    <t>PIERLEONI</t>
  </si>
  <si>
    <t>GORI</t>
  </si>
  <si>
    <t>ANNALENA</t>
  </si>
  <si>
    <t>2° salto</t>
  </si>
  <si>
    <t>nullo</t>
  </si>
  <si>
    <t>2°salto</t>
  </si>
  <si>
    <t>salti nulli</t>
  </si>
  <si>
    <t>2° lancio</t>
  </si>
  <si>
    <t>2°lancio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</si>
</sst>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name val="Calibri"/>
      <family val="2"/>
    </font>
    <font>
      <sz val="14"/>
      <color indexed="8"/>
      <name val="Calibri"/>
      <family val="2"/>
    </font>
    <font>
      <sz val="14"/>
      <color indexed="8"/>
      <name val="Calibri"/>
      <family val="2"/>
      <scheme val="minor"/>
    </font>
    <font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1">
    <xf numFmtId="0" fontId="0" fillId="0" borderId="0" xfId="0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2" xfId="0" applyFont="1" applyBorder="1"/>
    <xf numFmtId="49" fontId="8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/>
    <xf numFmtId="9" fontId="9" fillId="0" borderId="1" xfId="1" applyFont="1" applyBorder="1" applyAlignment="1">
      <alignment vertical="center"/>
    </xf>
    <xf numFmtId="49" fontId="9" fillId="0" borderId="1" xfId="0" applyNumberFormat="1" applyFont="1" applyBorder="1" applyAlignment="1">
      <alignment horizontal="left" vertical="center"/>
    </xf>
    <xf numFmtId="164" fontId="9" fillId="0" borderId="1" xfId="0" applyNumberFormat="1" applyFont="1" applyBorder="1"/>
    <xf numFmtId="0" fontId="9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/>
    <xf numFmtId="49" fontId="11" fillId="0" borderId="1" xfId="0" applyNumberFormat="1" applyFont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164" fontId="9" fillId="0" borderId="1" xfId="0" applyNumberFormat="1" applyFont="1" applyBorder="1" applyAlignment="1">
      <alignment horizontal="left"/>
    </xf>
    <xf numFmtId="1" fontId="9" fillId="0" borderId="1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9" fontId="9" fillId="0" borderId="1" xfId="1" applyFont="1" applyBorder="1" applyAlignment="1">
      <alignment horizontal="left" vertical="center"/>
    </xf>
    <xf numFmtId="0" fontId="9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49" fontId="11" fillId="0" borderId="9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49" fontId="12" fillId="3" borderId="10" xfId="0" applyNumberFormat="1" applyFont="1" applyFill="1" applyBorder="1"/>
    <xf numFmtId="49" fontId="12" fillId="3" borderId="11" xfId="0" applyNumberFormat="1" applyFont="1" applyFill="1" applyBorder="1"/>
    <xf numFmtId="49" fontId="10" fillId="0" borderId="1" xfId="0" applyNumberFormat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49" fontId="9" fillId="0" borderId="9" xfId="0" applyNumberFormat="1" applyFont="1" applyBorder="1"/>
    <xf numFmtId="49" fontId="9" fillId="0" borderId="9" xfId="0" applyNumberFormat="1" applyFont="1" applyBorder="1" applyAlignment="1">
      <alignment horizontal="center" vertical="center"/>
    </xf>
    <xf numFmtId="49" fontId="12" fillId="3" borderId="1" xfId="0" applyNumberFormat="1" applyFont="1" applyFill="1" applyBorder="1"/>
    <xf numFmtId="0" fontId="9" fillId="0" borderId="12" xfId="0" applyFont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/>
    </xf>
    <xf numFmtId="49" fontId="13" fillId="3" borderId="10" xfId="0" applyNumberFormat="1" applyFont="1" applyFill="1" applyBorder="1"/>
    <xf numFmtId="49" fontId="13" fillId="3" borderId="11" xfId="0" applyNumberFormat="1" applyFont="1" applyFill="1" applyBorder="1"/>
    <xf numFmtId="164" fontId="9" fillId="2" borderId="1" xfId="0" applyNumberFormat="1" applyFont="1" applyFill="1" applyBorder="1"/>
    <xf numFmtId="49" fontId="10" fillId="0" borderId="1" xfId="0" applyNumberFormat="1" applyFont="1" applyBorder="1"/>
    <xf numFmtId="164" fontId="9" fillId="0" borderId="3" xfId="0" applyNumberFormat="1" applyFont="1" applyBorder="1"/>
    <xf numFmtId="0" fontId="9" fillId="0" borderId="1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left"/>
    </xf>
    <xf numFmtId="164" fontId="9" fillId="0" borderId="5" xfId="0" applyNumberFormat="1" applyFont="1" applyBorder="1" applyAlignment="1">
      <alignment horizontal="left"/>
    </xf>
    <xf numFmtId="0" fontId="0" fillId="0" borderId="5" xfId="0" applyBorder="1"/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49" fontId="10" fillId="0" borderId="11" xfId="0" applyNumberFormat="1" applyFont="1" applyBorder="1" applyAlignment="1">
      <alignment horizontal="left" vertical="center"/>
    </xf>
    <xf numFmtId="0" fontId="0" fillId="0" borderId="14" xfId="0" applyBorder="1"/>
    <xf numFmtId="49" fontId="13" fillId="3" borderId="1" xfId="0" applyNumberFormat="1" applyFont="1" applyFill="1" applyBorder="1"/>
    <xf numFmtId="164" fontId="9" fillId="0" borderId="10" xfId="0" applyNumberFormat="1" applyFont="1" applyBorder="1" applyAlignment="1">
      <alignment horizontal="left"/>
    </xf>
    <xf numFmtId="164" fontId="9" fillId="0" borderId="11" xfId="0" applyNumberFormat="1" applyFont="1" applyBorder="1" applyAlignment="1">
      <alignment horizontal="left"/>
    </xf>
    <xf numFmtId="49" fontId="9" fillId="0" borderId="11" xfId="0" applyNumberFormat="1" applyFont="1" applyBorder="1" applyAlignment="1">
      <alignment horizontal="left" vertical="center"/>
    </xf>
    <xf numFmtId="49" fontId="9" fillId="0" borderId="11" xfId="0" applyNumberFormat="1" applyFont="1" applyBorder="1" applyAlignment="1">
      <alignment horizontal="left"/>
    </xf>
    <xf numFmtId="49" fontId="9" fillId="0" borderId="10" xfId="0" applyNumberFormat="1" applyFont="1" applyBorder="1" applyAlignment="1">
      <alignment horizontal="left"/>
    </xf>
    <xf numFmtId="49" fontId="10" fillId="0" borderId="3" xfId="0" applyNumberFormat="1" applyFont="1" applyBorder="1" applyAlignment="1">
      <alignment vertical="center"/>
    </xf>
    <xf numFmtId="49" fontId="10" fillId="0" borderId="10" xfId="0" applyNumberFormat="1" applyFont="1" applyBorder="1" applyAlignment="1">
      <alignment horizontal="left" vertical="center"/>
    </xf>
    <xf numFmtId="49" fontId="9" fillId="0" borderId="10" xfId="0" applyNumberFormat="1" applyFont="1" applyBorder="1" applyAlignment="1">
      <alignment horizontal="left" vertical="center"/>
    </xf>
    <xf numFmtId="0" fontId="9" fillId="0" borderId="3" xfId="0" applyFont="1" applyBorder="1"/>
    <xf numFmtId="0" fontId="10" fillId="0" borderId="2" xfId="0" applyFont="1" applyBorder="1" applyAlignment="1">
      <alignment horizontal="left" vertical="center" wrapText="1"/>
    </xf>
    <xf numFmtId="49" fontId="9" fillId="0" borderId="10" xfId="0" applyNumberFormat="1" applyFont="1" applyBorder="1"/>
    <xf numFmtId="164" fontId="9" fillId="0" borderId="11" xfId="0" applyNumberFormat="1" applyFont="1" applyBorder="1"/>
    <xf numFmtId="49" fontId="9" fillId="0" borderId="11" xfId="0" applyNumberFormat="1" applyFont="1" applyBorder="1"/>
    <xf numFmtId="0" fontId="14" fillId="0" borderId="1" xfId="0" applyFont="1" applyBorder="1" applyAlignment="1">
      <alignment horizontal="center"/>
    </xf>
    <xf numFmtId="49" fontId="14" fillId="0" borderId="1" xfId="0" applyNumberFormat="1" applyFont="1" applyBorder="1"/>
    <xf numFmtId="164" fontId="14" fillId="0" borderId="1" xfId="0" applyNumberFormat="1" applyFont="1" applyBorder="1"/>
    <xf numFmtId="0" fontId="14" fillId="0" borderId="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/>
    </xf>
    <xf numFmtId="164" fontId="10" fillId="0" borderId="1" xfId="0" applyNumberFormat="1" applyFont="1" applyBorder="1"/>
    <xf numFmtId="0" fontId="10" fillId="0" borderId="1" xfId="0" applyFont="1" applyBorder="1" applyAlignment="1">
      <alignment horizontal="center" vertical="center"/>
    </xf>
    <xf numFmtId="9" fontId="14" fillId="0" borderId="1" xfId="1" applyFont="1" applyBorder="1" applyAlignment="1">
      <alignment vertical="center"/>
    </xf>
    <xf numFmtId="0" fontId="0" fillId="0" borderId="0" xfId="0" applyAlignment="1">
      <alignment horizontal="right"/>
    </xf>
    <xf numFmtId="49" fontId="10" fillId="0" borderId="10" xfId="0" applyNumberFormat="1" applyFont="1" applyBorder="1" applyAlignment="1">
      <alignment horizontal="left"/>
    </xf>
    <xf numFmtId="49" fontId="10" fillId="0" borderId="11" xfId="0" applyNumberFormat="1" applyFont="1" applyBorder="1" applyAlignment="1">
      <alignment horizontal="left"/>
    </xf>
    <xf numFmtId="0" fontId="0" fillId="0" borderId="12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5" xfId="0" applyBorder="1" applyAlignment="1">
      <alignment horizontal="right"/>
    </xf>
    <xf numFmtId="49" fontId="14" fillId="0" borderId="1" xfId="0" applyNumberFormat="1" applyFont="1" applyBorder="1" applyAlignment="1">
      <alignment horizontal="left"/>
    </xf>
    <xf numFmtId="0" fontId="0" fillId="0" borderId="16" xfId="0" applyBorder="1"/>
    <xf numFmtId="49" fontId="12" fillId="3" borderId="3" xfId="0" applyNumberFormat="1" applyFont="1" applyFill="1" applyBorder="1"/>
    <xf numFmtId="49" fontId="10" fillId="0" borderId="3" xfId="0" applyNumberFormat="1" applyFont="1" applyBorder="1" applyAlignment="1">
      <alignment horizontal="left" vertical="center"/>
    </xf>
    <xf numFmtId="0" fontId="9" fillId="0" borderId="2" xfId="0" applyFont="1" applyBorder="1"/>
    <xf numFmtId="0" fontId="0" fillId="0" borderId="2" xfId="0" applyBorder="1"/>
    <xf numFmtId="0" fontId="0" fillId="0" borderId="12" xfId="0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8"/>
  <sheetViews>
    <sheetView workbookViewId="0">
      <selection activeCell="K9" sqref="K9"/>
    </sheetView>
  </sheetViews>
  <sheetFormatPr defaultRowHeight="15" x14ac:dyDescent="0.25"/>
  <cols>
    <col min="1" max="1" width="6.28515625" bestFit="1" customWidth="1"/>
    <col min="2" max="2" width="7.140625" bestFit="1" customWidth="1"/>
    <col min="3" max="3" width="14.85546875" bestFit="1" customWidth="1"/>
    <col min="4" max="4" width="9.28515625" bestFit="1" customWidth="1"/>
    <col min="5" max="5" width="23.7109375" bestFit="1" customWidth="1"/>
    <col min="6" max="6" width="9.5703125" bestFit="1" customWidth="1"/>
    <col min="7" max="7" width="7.7109375" bestFit="1" customWidth="1"/>
    <col min="8" max="8" width="9.42578125" bestFit="1" customWidth="1"/>
    <col min="9" max="9" width="7.7109375" bestFit="1" customWidth="1"/>
    <col min="10" max="10" width="13.85546875" bestFit="1" customWidth="1"/>
  </cols>
  <sheetData>
    <row r="1" spans="1:10" ht="18.75" x14ac:dyDescent="0.3">
      <c r="A1" s="109" t="s">
        <v>21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23.25" x14ac:dyDescent="0.35">
      <c r="A2" s="110" t="s">
        <v>8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0" ht="21" x14ac:dyDescent="0.35">
      <c r="A3" s="1" t="s">
        <v>0</v>
      </c>
      <c r="B3" s="1" t="s">
        <v>15</v>
      </c>
      <c r="C3" s="1" t="s">
        <v>1</v>
      </c>
      <c r="D3" s="1" t="s">
        <v>2</v>
      </c>
      <c r="E3" s="1" t="s">
        <v>3</v>
      </c>
      <c r="F3" s="1" t="s">
        <v>19</v>
      </c>
      <c r="G3" s="1" t="s">
        <v>4</v>
      </c>
      <c r="H3" s="1" t="s">
        <v>20</v>
      </c>
      <c r="I3" s="1" t="s">
        <v>4</v>
      </c>
      <c r="J3" s="1" t="s">
        <v>5</v>
      </c>
    </row>
    <row r="4" spans="1:10" ht="20.2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 t="s">
        <v>6</v>
      </c>
    </row>
    <row r="5" spans="1:10" ht="20.25" customHeight="1" x14ac:dyDescent="0.3">
      <c r="A5" s="2">
        <v>1</v>
      </c>
      <c r="B5" s="38">
        <v>426</v>
      </c>
      <c r="C5" s="31" t="s">
        <v>362</v>
      </c>
      <c r="D5" s="31" t="s">
        <v>363</v>
      </c>
      <c r="E5" s="22" t="s">
        <v>35</v>
      </c>
      <c r="F5" s="4">
        <v>3.8</v>
      </c>
      <c r="G5" s="2">
        <v>30</v>
      </c>
      <c r="H5" s="4">
        <v>64.05</v>
      </c>
      <c r="I5" s="2">
        <v>30</v>
      </c>
      <c r="J5" s="2">
        <f t="shared" ref="J5:J8" si="0">G5+I5</f>
        <v>60</v>
      </c>
    </row>
    <row r="6" spans="1:10" ht="20.25" customHeight="1" x14ac:dyDescent="0.35">
      <c r="A6" s="2">
        <v>2</v>
      </c>
      <c r="B6" s="7"/>
      <c r="C6" s="8"/>
      <c r="D6" s="9"/>
      <c r="E6" s="10"/>
      <c r="F6" s="4"/>
      <c r="G6" s="2"/>
      <c r="H6" s="4"/>
      <c r="I6" s="2"/>
      <c r="J6" s="2">
        <f t="shared" si="0"/>
        <v>0</v>
      </c>
    </row>
    <row r="7" spans="1:10" ht="20.25" customHeight="1" x14ac:dyDescent="0.35">
      <c r="A7" s="2">
        <v>3</v>
      </c>
      <c r="B7" s="7"/>
      <c r="C7" s="8"/>
      <c r="D7" s="9"/>
      <c r="E7" s="10"/>
      <c r="F7" s="4"/>
      <c r="G7" s="2"/>
      <c r="H7" s="4"/>
      <c r="I7" s="2"/>
      <c r="J7" s="2">
        <f t="shared" si="0"/>
        <v>0</v>
      </c>
    </row>
    <row r="8" spans="1:10" ht="20.25" customHeight="1" x14ac:dyDescent="0.35">
      <c r="A8" s="2">
        <v>4</v>
      </c>
      <c r="B8" s="7"/>
      <c r="C8" s="8"/>
      <c r="D8" s="9"/>
      <c r="E8" s="10"/>
      <c r="F8" s="4"/>
      <c r="G8" s="2"/>
      <c r="H8" s="4"/>
      <c r="I8" s="2"/>
      <c r="J8" s="2">
        <f t="shared" si="0"/>
        <v>0</v>
      </c>
    </row>
  </sheetData>
  <sortState xmlns:xlrd2="http://schemas.microsoft.com/office/spreadsheetml/2017/richdata2" ref="B5:J6">
    <sortCondition descending="1" ref="J5:J6"/>
  </sortState>
  <mergeCells count="2">
    <mergeCell ref="A1:J1"/>
    <mergeCell ref="A2:J2"/>
  </mergeCells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J24"/>
  <sheetViews>
    <sheetView topLeftCell="A13" workbookViewId="0">
      <selection activeCell="L8" sqref="L8"/>
    </sheetView>
  </sheetViews>
  <sheetFormatPr defaultRowHeight="15" x14ac:dyDescent="0.25"/>
  <cols>
    <col min="1" max="1" width="6.28515625" bestFit="1" customWidth="1"/>
    <col min="2" max="2" width="7.140625" customWidth="1"/>
    <col min="3" max="3" width="18" bestFit="1" customWidth="1"/>
    <col min="4" max="4" width="16.5703125" bestFit="1" customWidth="1"/>
    <col min="5" max="5" width="36" bestFit="1" customWidth="1"/>
    <col min="6" max="6" width="9.5703125" bestFit="1" customWidth="1"/>
    <col min="7" max="7" width="7.7109375" bestFit="1" customWidth="1"/>
    <col min="8" max="8" width="9.42578125" bestFit="1" customWidth="1"/>
    <col min="9" max="9" width="7.7109375" bestFit="1" customWidth="1"/>
    <col min="10" max="10" width="13.85546875" bestFit="1" customWidth="1"/>
  </cols>
  <sheetData>
    <row r="1" spans="1:10" ht="18.75" x14ac:dyDescent="0.3">
      <c r="A1" s="109" t="s">
        <v>21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23.25" x14ac:dyDescent="0.35">
      <c r="A2" s="110" t="s">
        <v>7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0" ht="21" x14ac:dyDescent="0.35">
      <c r="A3" s="1" t="s">
        <v>0</v>
      </c>
      <c r="B3" s="1" t="s">
        <v>15</v>
      </c>
      <c r="C3" s="1" t="s">
        <v>1</v>
      </c>
      <c r="D3" s="1" t="s">
        <v>2</v>
      </c>
      <c r="E3" s="1" t="s">
        <v>3</v>
      </c>
      <c r="F3" s="1" t="s">
        <v>19</v>
      </c>
      <c r="G3" s="1" t="s">
        <v>4</v>
      </c>
      <c r="H3" s="1" t="s">
        <v>20</v>
      </c>
      <c r="I3" s="1" t="s">
        <v>4</v>
      </c>
      <c r="J3" s="1" t="s">
        <v>5</v>
      </c>
    </row>
    <row r="4" spans="1:10" ht="20.25" customHeight="1" x14ac:dyDescent="0.35">
      <c r="A4" s="1"/>
      <c r="B4" s="63"/>
      <c r="C4" s="63"/>
      <c r="D4" s="63"/>
      <c r="E4" s="63"/>
      <c r="F4" s="1"/>
      <c r="G4" s="1"/>
      <c r="H4" s="1"/>
      <c r="I4" s="1"/>
      <c r="J4" s="1" t="s">
        <v>6</v>
      </c>
    </row>
    <row r="5" spans="1:10" ht="20.25" customHeight="1" x14ac:dyDescent="0.3">
      <c r="A5" s="39">
        <v>1</v>
      </c>
      <c r="B5" s="11">
        <v>361</v>
      </c>
      <c r="C5" s="14" t="s">
        <v>358</v>
      </c>
      <c r="D5" s="17" t="s">
        <v>359</v>
      </c>
      <c r="E5" s="14" t="s">
        <v>30</v>
      </c>
      <c r="F5" s="4">
        <v>7.8</v>
      </c>
      <c r="G5" s="3">
        <v>26</v>
      </c>
      <c r="H5" s="4">
        <v>53.85</v>
      </c>
      <c r="I5" s="3">
        <v>30</v>
      </c>
      <c r="J5" s="2">
        <f t="shared" ref="J5:J23" si="0">G5+I5</f>
        <v>56</v>
      </c>
    </row>
    <row r="6" spans="1:10" ht="20.25" customHeight="1" x14ac:dyDescent="0.3">
      <c r="A6" s="39">
        <v>2</v>
      </c>
      <c r="B6" s="11">
        <v>392</v>
      </c>
      <c r="C6" s="26" t="s">
        <v>350</v>
      </c>
      <c r="D6" s="26" t="s">
        <v>351</v>
      </c>
      <c r="E6" s="14" t="s">
        <v>205</v>
      </c>
      <c r="F6" s="4">
        <v>8.15</v>
      </c>
      <c r="G6" s="3">
        <v>28</v>
      </c>
      <c r="H6" s="4">
        <v>54.49</v>
      </c>
      <c r="I6" s="3">
        <v>26</v>
      </c>
      <c r="J6" s="2">
        <f t="shared" si="0"/>
        <v>54</v>
      </c>
    </row>
    <row r="7" spans="1:10" ht="20.25" customHeight="1" x14ac:dyDescent="0.3">
      <c r="A7" s="39">
        <v>3</v>
      </c>
      <c r="B7" s="11">
        <v>363</v>
      </c>
      <c r="C7" s="14" t="s">
        <v>361</v>
      </c>
      <c r="D7" s="17" t="s">
        <v>187</v>
      </c>
      <c r="E7" s="14" t="s">
        <v>30</v>
      </c>
      <c r="F7" s="4">
        <v>7.7</v>
      </c>
      <c r="G7" s="3">
        <v>24</v>
      </c>
      <c r="H7" s="4">
        <v>54.17</v>
      </c>
      <c r="I7" s="3">
        <v>28</v>
      </c>
      <c r="J7" s="2">
        <f t="shared" si="0"/>
        <v>52</v>
      </c>
    </row>
    <row r="8" spans="1:10" ht="20.25" customHeight="1" x14ac:dyDescent="0.3">
      <c r="A8" s="39">
        <v>4</v>
      </c>
      <c r="B8" s="11">
        <v>400</v>
      </c>
      <c r="C8" s="22" t="s">
        <v>352</v>
      </c>
      <c r="D8" s="31" t="s">
        <v>187</v>
      </c>
      <c r="E8" s="22" t="s">
        <v>144</v>
      </c>
      <c r="F8" s="4">
        <v>8.6</v>
      </c>
      <c r="G8" s="3">
        <v>30</v>
      </c>
      <c r="H8" s="4">
        <v>65.930000000000007</v>
      </c>
      <c r="I8" s="3">
        <v>18</v>
      </c>
      <c r="J8" s="2">
        <f t="shared" si="0"/>
        <v>48</v>
      </c>
    </row>
    <row r="9" spans="1:10" ht="20.25" customHeight="1" x14ac:dyDescent="0.3">
      <c r="A9" s="39">
        <v>5</v>
      </c>
      <c r="B9" s="43">
        <v>423</v>
      </c>
      <c r="C9" s="31" t="s">
        <v>233</v>
      </c>
      <c r="D9" s="31" t="s">
        <v>187</v>
      </c>
      <c r="E9" s="22" t="s">
        <v>35</v>
      </c>
      <c r="F9" s="4">
        <v>6.5</v>
      </c>
      <c r="G9" s="3">
        <v>19</v>
      </c>
      <c r="H9" s="4">
        <v>55.3</v>
      </c>
      <c r="I9" s="3">
        <v>24</v>
      </c>
      <c r="J9" s="2">
        <f t="shared" si="0"/>
        <v>43</v>
      </c>
    </row>
    <row r="10" spans="1:10" ht="20.25" customHeight="1" x14ac:dyDescent="0.3">
      <c r="A10" s="39">
        <v>6</v>
      </c>
      <c r="B10" s="11">
        <v>64</v>
      </c>
      <c r="C10" s="22" t="s">
        <v>356</v>
      </c>
      <c r="D10" s="31" t="s">
        <v>60</v>
      </c>
      <c r="E10" s="16" t="s">
        <v>122</v>
      </c>
      <c r="F10" s="4">
        <v>7.5</v>
      </c>
      <c r="G10" s="3">
        <v>22</v>
      </c>
      <c r="H10" s="4">
        <v>62.55</v>
      </c>
      <c r="I10" s="3">
        <v>19</v>
      </c>
      <c r="J10" s="2">
        <f t="shared" si="0"/>
        <v>41</v>
      </c>
    </row>
    <row r="11" spans="1:10" ht="20.25" customHeight="1" x14ac:dyDescent="0.25">
      <c r="A11" s="39">
        <v>7</v>
      </c>
      <c r="B11" s="11">
        <v>1311</v>
      </c>
      <c r="C11" s="21" t="s">
        <v>343</v>
      </c>
      <c r="D11" s="20" t="s">
        <v>196</v>
      </c>
      <c r="E11" s="16" t="s">
        <v>24</v>
      </c>
      <c r="F11" s="4">
        <v>5.85</v>
      </c>
      <c r="G11" s="3">
        <v>17</v>
      </c>
      <c r="H11" s="4">
        <v>57.36</v>
      </c>
      <c r="I11" s="3">
        <v>22</v>
      </c>
      <c r="J11" s="2">
        <f t="shared" si="0"/>
        <v>39</v>
      </c>
    </row>
    <row r="12" spans="1:10" ht="20.25" customHeight="1" x14ac:dyDescent="0.3">
      <c r="A12" s="39">
        <v>8</v>
      </c>
      <c r="B12" s="11">
        <v>358</v>
      </c>
      <c r="C12" s="14" t="s">
        <v>348</v>
      </c>
      <c r="D12" s="17" t="s">
        <v>169</v>
      </c>
      <c r="E12" s="14" t="s">
        <v>30</v>
      </c>
      <c r="F12" s="4">
        <v>6.38</v>
      </c>
      <c r="G12" s="3">
        <v>18</v>
      </c>
      <c r="H12" s="4">
        <v>60.44</v>
      </c>
      <c r="I12" s="3">
        <v>20</v>
      </c>
      <c r="J12" s="2">
        <f t="shared" si="0"/>
        <v>38</v>
      </c>
    </row>
    <row r="13" spans="1:10" ht="20.25" customHeight="1" x14ac:dyDescent="0.3">
      <c r="A13" s="2">
        <v>9</v>
      </c>
      <c r="B13" s="64">
        <v>362</v>
      </c>
      <c r="C13" s="14" t="s">
        <v>360</v>
      </c>
      <c r="D13" s="17" t="s">
        <v>185</v>
      </c>
      <c r="E13" s="14" t="s">
        <v>30</v>
      </c>
      <c r="F13" s="4">
        <v>6.73</v>
      </c>
      <c r="G13" s="3">
        <v>20</v>
      </c>
      <c r="H13" s="4">
        <v>68.98</v>
      </c>
      <c r="I13" s="3">
        <v>15</v>
      </c>
      <c r="J13" s="2">
        <f t="shared" si="0"/>
        <v>35</v>
      </c>
    </row>
    <row r="14" spans="1:10" ht="20.25" customHeight="1" x14ac:dyDescent="0.3">
      <c r="A14" s="2">
        <v>10</v>
      </c>
      <c r="B14" s="90">
        <v>422</v>
      </c>
      <c r="C14" s="62" t="s">
        <v>353</v>
      </c>
      <c r="D14" s="62" t="s">
        <v>185</v>
      </c>
      <c r="E14" s="61" t="s">
        <v>35</v>
      </c>
      <c r="F14" s="4">
        <v>5.85</v>
      </c>
      <c r="G14" s="3">
        <v>17</v>
      </c>
      <c r="H14" s="4">
        <v>68.73</v>
      </c>
      <c r="I14" s="3">
        <v>16</v>
      </c>
      <c r="J14" s="2">
        <f t="shared" si="0"/>
        <v>33</v>
      </c>
    </row>
    <row r="15" spans="1:10" ht="20.25" customHeight="1" x14ac:dyDescent="0.3">
      <c r="A15" s="2">
        <v>11</v>
      </c>
      <c r="B15" s="64">
        <v>360</v>
      </c>
      <c r="C15" s="14" t="s">
        <v>357</v>
      </c>
      <c r="D15" s="17" t="s">
        <v>76</v>
      </c>
      <c r="E15" s="14" t="s">
        <v>30</v>
      </c>
      <c r="F15" s="4">
        <v>5.6</v>
      </c>
      <c r="G15" s="3">
        <v>15</v>
      </c>
      <c r="H15" s="4">
        <v>67.849999999999994</v>
      </c>
      <c r="I15" s="3">
        <v>17</v>
      </c>
      <c r="J15" s="2">
        <f t="shared" si="0"/>
        <v>32</v>
      </c>
    </row>
    <row r="16" spans="1:10" ht="20.25" customHeight="1" x14ac:dyDescent="0.3">
      <c r="A16" s="2">
        <v>12</v>
      </c>
      <c r="B16" s="65">
        <v>463</v>
      </c>
      <c r="C16" s="20" t="s">
        <v>161</v>
      </c>
      <c r="D16" s="19" t="s">
        <v>171</v>
      </c>
      <c r="E16" s="16" t="s">
        <v>42</v>
      </c>
      <c r="F16" s="4">
        <v>4.16</v>
      </c>
      <c r="G16" s="3">
        <v>13</v>
      </c>
      <c r="H16" s="4">
        <v>69.36</v>
      </c>
      <c r="I16" s="3">
        <v>14</v>
      </c>
      <c r="J16" s="2">
        <f t="shared" si="0"/>
        <v>27</v>
      </c>
    </row>
    <row r="17" spans="1:10" ht="20.25" customHeight="1" x14ac:dyDescent="0.3">
      <c r="A17" s="2">
        <v>13</v>
      </c>
      <c r="B17" s="64">
        <v>356</v>
      </c>
      <c r="C17" s="14" t="s">
        <v>346</v>
      </c>
      <c r="D17" s="17" t="s">
        <v>347</v>
      </c>
      <c r="E17" s="14" t="s">
        <v>30</v>
      </c>
      <c r="F17" s="4">
        <v>3.1</v>
      </c>
      <c r="G17" s="3">
        <v>12</v>
      </c>
      <c r="H17" s="4">
        <v>69.38</v>
      </c>
      <c r="I17" s="3">
        <v>13</v>
      </c>
      <c r="J17" s="2">
        <f t="shared" si="0"/>
        <v>25</v>
      </c>
    </row>
    <row r="18" spans="1:10" ht="20.25" customHeight="1" x14ac:dyDescent="0.3">
      <c r="A18" s="2">
        <v>14</v>
      </c>
      <c r="B18" s="64">
        <v>359</v>
      </c>
      <c r="C18" s="14" t="s">
        <v>349</v>
      </c>
      <c r="D18" s="17" t="s">
        <v>82</v>
      </c>
      <c r="E18" s="14" t="s">
        <v>30</v>
      </c>
      <c r="F18" s="4">
        <v>4.58</v>
      </c>
      <c r="G18" s="3">
        <v>14</v>
      </c>
      <c r="H18" s="4">
        <v>75.81</v>
      </c>
      <c r="I18" s="3">
        <v>11</v>
      </c>
      <c r="J18" s="2">
        <f t="shared" si="0"/>
        <v>25</v>
      </c>
    </row>
    <row r="19" spans="1:10" ht="20.25" customHeight="1" x14ac:dyDescent="0.3">
      <c r="A19" s="2">
        <v>15</v>
      </c>
      <c r="B19" s="64">
        <v>357</v>
      </c>
      <c r="C19" s="14" t="s">
        <v>193</v>
      </c>
      <c r="D19" s="17" t="s">
        <v>82</v>
      </c>
      <c r="E19" s="14" t="s">
        <v>30</v>
      </c>
      <c r="F19" s="4">
        <v>2.5299999999999998</v>
      </c>
      <c r="G19" s="3">
        <v>9</v>
      </c>
      <c r="H19" s="4">
        <v>70.69</v>
      </c>
      <c r="I19" s="3">
        <v>12</v>
      </c>
      <c r="J19" s="2">
        <f t="shared" si="0"/>
        <v>21</v>
      </c>
    </row>
    <row r="20" spans="1:10" ht="20.25" customHeight="1" x14ac:dyDescent="0.3">
      <c r="A20" s="2">
        <v>16</v>
      </c>
      <c r="B20" s="64">
        <v>1329</v>
      </c>
      <c r="C20" s="14" t="s">
        <v>354</v>
      </c>
      <c r="D20" s="17" t="s">
        <v>355</v>
      </c>
      <c r="E20" s="14" t="s">
        <v>63</v>
      </c>
      <c r="F20" s="4">
        <v>3.1</v>
      </c>
      <c r="G20" s="3">
        <v>12</v>
      </c>
      <c r="H20" s="4">
        <v>88.98</v>
      </c>
      <c r="I20" s="3">
        <v>8</v>
      </c>
      <c r="J20" s="2">
        <f t="shared" si="0"/>
        <v>20</v>
      </c>
    </row>
    <row r="21" spans="1:10" ht="20.25" customHeight="1" x14ac:dyDescent="0.3">
      <c r="A21" s="2">
        <v>17</v>
      </c>
      <c r="B21" s="64">
        <v>355</v>
      </c>
      <c r="C21" s="14" t="s">
        <v>345</v>
      </c>
      <c r="D21" s="17" t="s">
        <v>82</v>
      </c>
      <c r="E21" s="14" t="s">
        <v>30</v>
      </c>
      <c r="F21" s="4">
        <v>2.85</v>
      </c>
      <c r="G21" s="3">
        <v>10</v>
      </c>
      <c r="H21" s="4">
        <v>85.32</v>
      </c>
      <c r="I21" s="3">
        <v>9</v>
      </c>
      <c r="J21" s="2">
        <f t="shared" si="0"/>
        <v>19</v>
      </c>
    </row>
    <row r="22" spans="1:10" ht="20.25" customHeight="1" x14ac:dyDescent="0.3">
      <c r="A22" s="2">
        <v>18</v>
      </c>
      <c r="B22" s="65">
        <v>425</v>
      </c>
      <c r="C22" s="31" t="s">
        <v>344</v>
      </c>
      <c r="D22" s="31" t="s">
        <v>338</v>
      </c>
      <c r="E22" s="22" t="s">
        <v>35</v>
      </c>
      <c r="F22" s="4">
        <v>0.62</v>
      </c>
      <c r="G22" s="3">
        <v>8</v>
      </c>
      <c r="H22" s="4">
        <v>82.55</v>
      </c>
      <c r="I22" s="3">
        <v>10</v>
      </c>
      <c r="J22" s="2">
        <f t="shared" si="0"/>
        <v>18</v>
      </c>
    </row>
    <row r="23" spans="1:10" ht="20.25" customHeight="1" x14ac:dyDescent="0.3">
      <c r="A23" s="2">
        <v>19</v>
      </c>
      <c r="B23" s="60"/>
      <c r="C23" s="61"/>
      <c r="D23" s="62"/>
      <c r="E23" s="61"/>
      <c r="F23" s="4"/>
      <c r="G23" s="3"/>
      <c r="H23" s="4"/>
      <c r="I23" s="3"/>
      <c r="J23" s="2">
        <f t="shared" si="0"/>
        <v>0</v>
      </c>
    </row>
    <row r="24" spans="1:10" ht="20.25" customHeight="1" x14ac:dyDescent="0.3">
      <c r="A24" s="2">
        <v>20</v>
      </c>
      <c r="B24" s="11"/>
      <c r="C24" s="22"/>
      <c r="D24" s="31"/>
      <c r="E24" s="22"/>
      <c r="F24" s="4"/>
      <c r="G24" s="3"/>
      <c r="H24" s="4"/>
      <c r="I24" s="3"/>
      <c r="J24" s="2">
        <f t="shared" ref="J24" si="1">G24+I24</f>
        <v>0</v>
      </c>
    </row>
  </sheetData>
  <sortState xmlns:xlrd2="http://schemas.microsoft.com/office/spreadsheetml/2017/richdata2" ref="B5:J22">
    <sortCondition descending="1" ref="J5:J22"/>
  </sortState>
  <mergeCells count="2">
    <mergeCell ref="A2:J2"/>
    <mergeCell ref="A1:J1"/>
  </mergeCells>
  <pageMargins left="0.25" right="0.25" top="0.75" bottom="0.75" header="0.3" footer="0.3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J18"/>
  <sheetViews>
    <sheetView workbookViewId="0">
      <selection activeCell="L14" sqref="L14"/>
    </sheetView>
  </sheetViews>
  <sheetFormatPr defaultRowHeight="15" x14ac:dyDescent="0.25"/>
  <cols>
    <col min="1" max="1" width="6.28515625" bestFit="1" customWidth="1"/>
    <col min="2" max="2" width="7.140625" bestFit="1" customWidth="1"/>
    <col min="3" max="3" width="21.7109375" bestFit="1" customWidth="1"/>
    <col min="4" max="4" width="22.42578125" bestFit="1" customWidth="1"/>
    <col min="5" max="5" width="42.85546875" bestFit="1" customWidth="1"/>
    <col min="6" max="6" width="9.5703125" bestFit="1" customWidth="1"/>
    <col min="7" max="7" width="7.7109375" bestFit="1" customWidth="1"/>
    <col min="8" max="8" width="9.42578125" bestFit="1" customWidth="1"/>
    <col min="9" max="9" width="7.7109375" bestFit="1" customWidth="1"/>
    <col min="10" max="10" width="13.85546875" bestFit="1" customWidth="1"/>
  </cols>
  <sheetData>
    <row r="1" spans="1:10" ht="18.75" x14ac:dyDescent="0.3">
      <c r="A1" s="109" t="s">
        <v>21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23.25" x14ac:dyDescent="0.35">
      <c r="A2" s="110" t="s">
        <v>9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0" ht="21" x14ac:dyDescent="0.35">
      <c r="A3" s="1" t="s">
        <v>0</v>
      </c>
      <c r="B3" s="1" t="s">
        <v>15</v>
      </c>
      <c r="C3" s="1" t="s">
        <v>1</v>
      </c>
      <c r="D3" s="1" t="s">
        <v>2</v>
      </c>
      <c r="E3" s="1" t="s">
        <v>3</v>
      </c>
      <c r="F3" s="1" t="s">
        <v>19</v>
      </c>
      <c r="G3" s="1" t="s">
        <v>4</v>
      </c>
      <c r="H3" s="1" t="s">
        <v>20</v>
      </c>
      <c r="I3" s="1" t="s">
        <v>4</v>
      </c>
      <c r="J3" s="1" t="s">
        <v>5</v>
      </c>
    </row>
    <row r="4" spans="1:10" ht="20.25" customHeight="1" x14ac:dyDescent="0.35">
      <c r="A4" s="1"/>
      <c r="G4" s="1"/>
      <c r="H4" s="1"/>
      <c r="I4" s="1"/>
      <c r="J4" s="1" t="s">
        <v>6</v>
      </c>
    </row>
    <row r="5" spans="1:10" ht="20.25" customHeight="1" x14ac:dyDescent="0.25">
      <c r="A5" s="39">
        <v>1</v>
      </c>
      <c r="B5" s="11">
        <v>1302</v>
      </c>
      <c r="C5" s="20" t="s">
        <v>22</v>
      </c>
      <c r="D5" s="20" t="s">
        <v>23</v>
      </c>
      <c r="E5" s="16" t="s">
        <v>24</v>
      </c>
      <c r="F5" s="4">
        <v>9.0500000000000007</v>
      </c>
      <c r="G5" s="3">
        <v>30</v>
      </c>
      <c r="H5" s="4">
        <v>45.17</v>
      </c>
      <c r="I5" s="3">
        <v>30</v>
      </c>
      <c r="J5" s="2">
        <f t="shared" ref="J5:J14" si="0">G5+I5</f>
        <v>60</v>
      </c>
    </row>
    <row r="6" spans="1:10" ht="20.25" customHeight="1" x14ac:dyDescent="0.3">
      <c r="A6" s="39">
        <v>2</v>
      </c>
      <c r="B6" s="11">
        <v>410</v>
      </c>
      <c r="C6" s="22" t="s">
        <v>33</v>
      </c>
      <c r="D6" s="22" t="s">
        <v>34</v>
      </c>
      <c r="E6" s="22" t="s">
        <v>35</v>
      </c>
      <c r="F6" s="4">
        <v>8.27</v>
      </c>
      <c r="G6" s="3">
        <v>26</v>
      </c>
      <c r="H6" s="4">
        <v>45.61</v>
      </c>
      <c r="I6" s="3">
        <v>28</v>
      </c>
      <c r="J6" s="2">
        <f t="shared" si="0"/>
        <v>54</v>
      </c>
    </row>
    <row r="7" spans="1:10" ht="20.25" customHeight="1" x14ac:dyDescent="0.3">
      <c r="A7" s="39">
        <v>3</v>
      </c>
      <c r="B7" s="43">
        <v>430</v>
      </c>
      <c r="C7" s="31" t="s">
        <v>38</v>
      </c>
      <c r="D7" s="31" t="s">
        <v>39</v>
      </c>
      <c r="E7" s="22" t="s">
        <v>35</v>
      </c>
      <c r="F7" s="4">
        <v>8.3800000000000008</v>
      </c>
      <c r="G7" s="3">
        <v>28</v>
      </c>
      <c r="H7" s="4">
        <v>49.43</v>
      </c>
      <c r="I7" s="3">
        <v>26</v>
      </c>
      <c r="J7" s="2">
        <f t="shared" si="0"/>
        <v>54</v>
      </c>
    </row>
    <row r="8" spans="1:10" ht="20.25" customHeight="1" x14ac:dyDescent="0.3">
      <c r="A8" s="39">
        <v>4</v>
      </c>
      <c r="B8" s="43">
        <v>421</v>
      </c>
      <c r="C8" s="31" t="s">
        <v>36</v>
      </c>
      <c r="D8" s="31" t="s">
        <v>37</v>
      </c>
      <c r="E8" s="22" t="s">
        <v>35</v>
      </c>
      <c r="F8" s="4">
        <v>7.65</v>
      </c>
      <c r="G8" s="3">
        <v>24</v>
      </c>
      <c r="H8" s="4">
        <v>53.43</v>
      </c>
      <c r="I8" s="3">
        <v>24</v>
      </c>
      <c r="J8" s="2">
        <f t="shared" si="0"/>
        <v>48</v>
      </c>
    </row>
    <row r="9" spans="1:10" ht="20.25" customHeight="1" x14ac:dyDescent="0.3">
      <c r="A9" s="39">
        <v>5</v>
      </c>
      <c r="B9" s="11">
        <v>1320</v>
      </c>
      <c r="C9" s="22" t="s">
        <v>25</v>
      </c>
      <c r="D9" s="31" t="s">
        <v>26</v>
      </c>
      <c r="E9" s="22" t="s">
        <v>27</v>
      </c>
      <c r="F9" s="4">
        <v>4.7300000000000004</v>
      </c>
      <c r="G9" s="3">
        <v>19</v>
      </c>
      <c r="H9" s="4">
        <v>56.49</v>
      </c>
      <c r="I9" s="3">
        <v>22</v>
      </c>
      <c r="J9" s="2">
        <f t="shared" si="0"/>
        <v>41</v>
      </c>
    </row>
    <row r="10" spans="1:10" ht="20.25" customHeight="1" x14ac:dyDescent="0.3">
      <c r="A10" s="39">
        <v>6</v>
      </c>
      <c r="B10" s="43">
        <v>462</v>
      </c>
      <c r="C10" s="20" t="s">
        <v>45</v>
      </c>
      <c r="D10" s="19" t="s">
        <v>46</v>
      </c>
      <c r="E10" s="16" t="s">
        <v>42</v>
      </c>
      <c r="F10" s="4">
        <v>5.53</v>
      </c>
      <c r="G10" s="3">
        <v>22</v>
      </c>
      <c r="H10" s="4">
        <v>61.24</v>
      </c>
      <c r="I10" s="3">
        <v>19</v>
      </c>
      <c r="J10" s="2">
        <f t="shared" si="0"/>
        <v>41</v>
      </c>
    </row>
    <row r="11" spans="1:10" ht="20.25" customHeight="1" x14ac:dyDescent="0.3">
      <c r="A11" s="39">
        <v>7</v>
      </c>
      <c r="B11" s="43">
        <v>455</v>
      </c>
      <c r="C11" s="30" t="s">
        <v>40</v>
      </c>
      <c r="D11" s="23" t="s">
        <v>41</v>
      </c>
      <c r="E11" s="16" t="s">
        <v>42</v>
      </c>
      <c r="F11" s="4">
        <v>4.99</v>
      </c>
      <c r="G11" s="3">
        <v>20</v>
      </c>
      <c r="H11" s="4">
        <v>60.79</v>
      </c>
      <c r="I11" s="3">
        <v>20</v>
      </c>
      <c r="J11" s="2">
        <f t="shared" si="0"/>
        <v>40</v>
      </c>
    </row>
    <row r="12" spans="1:10" ht="20.25" customHeight="1" x14ac:dyDescent="0.3">
      <c r="A12" s="39">
        <v>8</v>
      </c>
      <c r="B12" s="43">
        <v>461</v>
      </c>
      <c r="C12" s="20" t="s">
        <v>43</v>
      </c>
      <c r="D12" s="19" t="s">
        <v>44</v>
      </c>
      <c r="E12" s="20" t="s">
        <v>42</v>
      </c>
      <c r="F12" s="4">
        <v>3.08</v>
      </c>
      <c r="G12" s="3">
        <v>18</v>
      </c>
      <c r="H12" s="4">
        <v>64.489999999999995</v>
      </c>
      <c r="I12" s="3">
        <v>18</v>
      </c>
      <c r="J12" s="2">
        <f t="shared" si="0"/>
        <v>36</v>
      </c>
    </row>
    <row r="13" spans="1:10" ht="20.25" customHeight="1" x14ac:dyDescent="0.3">
      <c r="A13" s="39">
        <v>9</v>
      </c>
      <c r="B13" s="11">
        <v>65</v>
      </c>
      <c r="C13" s="37" t="s">
        <v>28</v>
      </c>
      <c r="D13" s="16" t="s">
        <v>29</v>
      </c>
      <c r="E13" s="14" t="s">
        <v>30</v>
      </c>
      <c r="F13" s="4">
        <v>2.5</v>
      </c>
      <c r="G13" s="3">
        <v>17</v>
      </c>
      <c r="H13" s="4">
        <v>92.79</v>
      </c>
      <c r="I13" s="3">
        <v>17</v>
      </c>
      <c r="J13" s="2">
        <f t="shared" si="0"/>
        <v>34</v>
      </c>
    </row>
    <row r="14" spans="1:10" ht="20.25" customHeight="1" x14ac:dyDescent="0.3">
      <c r="A14" s="39">
        <v>10</v>
      </c>
      <c r="B14" s="66">
        <v>66</v>
      </c>
      <c r="C14" s="93" t="s">
        <v>31</v>
      </c>
      <c r="D14" s="67" t="s">
        <v>32</v>
      </c>
      <c r="E14" s="87" t="s">
        <v>30</v>
      </c>
      <c r="F14" s="4"/>
      <c r="G14" s="3"/>
      <c r="H14" s="4"/>
      <c r="I14" s="3"/>
      <c r="J14" s="2">
        <f t="shared" si="0"/>
        <v>0</v>
      </c>
    </row>
    <row r="15" spans="1:10" ht="20.25" customHeight="1" x14ac:dyDescent="0.25">
      <c r="A15" s="2">
        <v>11</v>
      </c>
      <c r="B15" s="40"/>
      <c r="C15" s="41"/>
      <c r="D15" s="41"/>
      <c r="E15" s="42"/>
      <c r="F15" s="4"/>
      <c r="G15" s="3"/>
      <c r="H15" s="4"/>
      <c r="I15" s="3"/>
      <c r="J15" s="2">
        <f t="shared" ref="J15:J18" si="1">G15+I15</f>
        <v>0</v>
      </c>
    </row>
    <row r="16" spans="1:10" ht="20.25" customHeight="1" x14ac:dyDescent="0.25">
      <c r="A16" s="2">
        <v>12</v>
      </c>
      <c r="B16" s="11"/>
      <c r="C16" s="18"/>
      <c r="D16" s="18"/>
      <c r="E16" s="27"/>
      <c r="F16" s="4"/>
      <c r="G16" s="3"/>
      <c r="H16" s="4"/>
      <c r="I16" s="3"/>
      <c r="J16" s="2">
        <f t="shared" si="1"/>
        <v>0</v>
      </c>
    </row>
    <row r="17" spans="1:10" ht="20.25" customHeight="1" x14ac:dyDescent="0.25">
      <c r="A17" s="2">
        <v>13</v>
      </c>
      <c r="B17" s="11"/>
      <c r="C17" s="18"/>
      <c r="D17" s="18"/>
      <c r="E17" s="27"/>
      <c r="F17" s="4"/>
      <c r="G17" s="3"/>
      <c r="H17" s="4"/>
      <c r="I17" s="3"/>
      <c r="J17" s="2">
        <f t="shared" si="1"/>
        <v>0</v>
      </c>
    </row>
    <row r="18" spans="1:10" ht="20.25" customHeight="1" x14ac:dyDescent="0.25">
      <c r="A18" s="2">
        <v>14</v>
      </c>
      <c r="B18" s="11"/>
      <c r="C18" s="18"/>
      <c r="D18" s="18"/>
      <c r="E18" s="27"/>
      <c r="F18" s="4"/>
      <c r="G18" s="3"/>
      <c r="H18" s="4"/>
      <c r="I18" s="3"/>
      <c r="J18" s="2">
        <f t="shared" si="1"/>
        <v>0</v>
      </c>
    </row>
  </sheetData>
  <sortState xmlns:xlrd2="http://schemas.microsoft.com/office/spreadsheetml/2017/richdata2" ref="B5:J14">
    <sortCondition descending="1" ref="J5:J14"/>
  </sortState>
  <mergeCells count="2">
    <mergeCell ref="A1:J1"/>
    <mergeCell ref="A2:J2"/>
  </mergeCells>
  <pageMargins left="0.25" right="0.25" top="0.75" bottom="0.75" header="0.3" footer="0.3"/>
  <pageSetup paperSize="9" scale="9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L40"/>
  <sheetViews>
    <sheetView topLeftCell="A31" workbookViewId="0">
      <selection activeCell="J20" sqref="J20"/>
    </sheetView>
  </sheetViews>
  <sheetFormatPr defaultRowHeight="15" x14ac:dyDescent="0.25"/>
  <cols>
    <col min="1" max="1" width="6.28515625" bestFit="1" customWidth="1"/>
    <col min="2" max="2" width="7.140625" bestFit="1" customWidth="1"/>
    <col min="3" max="3" width="18.42578125" bestFit="1" customWidth="1"/>
    <col min="4" max="4" width="13.85546875" bestFit="1" customWidth="1"/>
    <col min="5" max="5" width="42.85546875" bestFit="1" customWidth="1"/>
    <col min="6" max="6" width="9.5703125" bestFit="1" customWidth="1"/>
    <col min="7" max="7" width="7.7109375" bestFit="1" customWidth="1"/>
    <col min="8" max="8" width="9.42578125" bestFit="1" customWidth="1"/>
    <col min="9" max="9" width="7.7109375" bestFit="1" customWidth="1"/>
    <col min="10" max="10" width="13.85546875" bestFit="1" customWidth="1"/>
  </cols>
  <sheetData>
    <row r="1" spans="1:12" ht="18.75" x14ac:dyDescent="0.3">
      <c r="A1" s="109" t="s">
        <v>21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2" ht="23.25" x14ac:dyDescent="0.35">
      <c r="A2" s="110" t="s">
        <v>10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2" ht="21" x14ac:dyDescent="0.35">
      <c r="A3" s="1" t="s">
        <v>0</v>
      </c>
      <c r="B3" s="1" t="s">
        <v>15</v>
      </c>
      <c r="C3" s="1" t="s">
        <v>1</v>
      </c>
      <c r="D3" s="1" t="s">
        <v>2</v>
      </c>
      <c r="E3" s="1" t="s">
        <v>3</v>
      </c>
      <c r="F3" s="1" t="s">
        <v>19</v>
      </c>
      <c r="G3" s="1" t="s">
        <v>4</v>
      </c>
      <c r="H3" s="1" t="s">
        <v>20</v>
      </c>
      <c r="I3" s="1" t="s">
        <v>4</v>
      </c>
      <c r="J3" s="1" t="s">
        <v>5</v>
      </c>
    </row>
    <row r="4" spans="1:12" ht="20.25" customHeight="1" x14ac:dyDescent="0.35">
      <c r="I4" s="35"/>
      <c r="J4" s="1" t="s">
        <v>6</v>
      </c>
    </row>
    <row r="5" spans="1:12" ht="20.25" customHeight="1" x14ac:dyDescent="0.25">
      <c r="A5" s="2">
        <v>1</v>
      </c>
      <c r="B5" s="44">
        <v>1309</v>
      </c>
      <c r="C5" s="20" t="s">
        <v>55</v>
      </c>
      <c r="D5" s="20" t="s">
        <v>56</v>
      </c>
      <c r="E5" s="16" t="s">
        <v>24</v>
      </c>
      <c r="F5" s="4">
        <v>15.85</v>
      </c>
      <c r="G5" s="3">
        <v>28</v>
      </c>
      <c r="H5" s="4">
        <v>41.43</v>
      </c>
      <c r="I5" s="3">
        <v>26</v>
      </c>
      <c r="J5" s="2">
        <f t="shared" ref="J5:J38" si="0">G5+I5</f>
        <v>54</v>
      </c>
    </row>
    <row r="6" spans="1:12" ht="20.25" customHeight="1" x14ac:dyDescent="0.3">
      <c r="A6" s="2">
        <v>2</v>
      </c>
      <c r="B6" s="44">
        <v>68</v>
      </c>
      <c r="C6" s="15" t="s">
        <v>70</v>
      </c>
      <c r="D6" s="16" t="s">
        <v>71</v>
      </c>
      <c r="E6" s="14" t="s">
        <v>30</v>
      </c>
      <c r="F6" s="6">
        <v>15.18</v>
      </c>
      <c r="G6" s="3">
        <v>26</v>
      </c>
      <c r="H6" s="4">
        <v>42.79</v>
      </c>
      <c r="I6" s="3">
        <v>22</v>
      </c>
      <c r="J6" s="2">
        <f t="shared" si="0"/>
        <v>48</v>
      </c>
    </row>
    <row r="7" spans="1:12" ht="20.25" customHeight="1" x14ac:dyDescent="0.25">
      <c r="A7" s="2">
        <v>3</v>
      </c>
      <c r="B7" s="44">
        <v>1304</v>
      </c>
      <c r="C7" s="16" t="s">
        <v>49</v>
      </c>
      <c r="D7" s="16" t="s">
        <v>50</v>
      </c>
      <c r="E7" s="16" t="s">
        <v>24</v>
      </c>
      <c r="F7" s="4">
        <v>12.86</v>
      </c>
      <c r="G7" s="3">
        <v>19</v>
      </c>
      <c r="H7" s="4">
        <v>41.17</v>
      </c>
      <c r="I7" s="3">
        <v>28</v>
      </c>
      <c r="J7" s="2">
        <f t="shared" si="0"/>
        <v>47</v>
      </c>
    </row>
    <row r="8" spans="1:12" ht="20.25" customHeight="1" x14ac:dyDescent="0.25">
      <c r="A8" s="2">
        <v>4</v>
      </c>
      <c r="B8" s="11">
        <v>1306</v>
      </c>
      <c r="C8" s="20" t="s">
        <v>53</v>
      </c>
      <c r="D8" s="20" t="s">
        <v>54</v>
      </c>
      <c r="E8" s="16" t="s">
        <v>24</v>
      </c>
      <c r="F8" s="4">
        <v>9.84</v>
      </c>
      <c r="G8" s="3">
        <v>12</v>
      </c>
      <c r="H8" s="4">
        <v>40.729999999999997</v>
      </c>
      <c r="I8" s="3">
        <v>30</v>
      </c>
      <c r="J8" s="39">
        <f t="shared" si="0"/>
        <v>42</v>
      </c>
      <c r="K8" s="108"/>
    </row>
    <row r="9" spans="1:12" ht="20.25" customHeight="1" x14ac:dyDescent="0.25">
      <c r="A9" s="2">
        <v>5</v>
      </c>
      <c r="B9" s="11">
        <v>1305</v>
      </c>
      <c r="C9" s="16" t="s">
        <v>51</v>
      </c>
      <c r="D9" s="16" t="s">
        <v>52</v>
      </c>
      <c r="E9" s="16" t="s">
        <v>24</v>
      </c>
      <c r="F9" s="4">
        <v>14</v>
      </c>
      <c r="G9" s="3">
        <v>20</v>
      </c>
      <c r="H9" s="4">
        <v>42.98</v>
      </c>
      <c r="I9" s="3">
        <v>20</v>
      </c>
      <c r="J9" s="2">
        <f t="shared" si="0"/>
        <v>40</v>
      </c>
    </row>
    <row r="10" spans="1:12" ht="20.25" customHeight="1" x14ac:dyDescent="0.3">
      <c r="A10" s="2">
        <v>6</v>
      </c>
      <c r="B10" s="43">
        <v>456</v>
      </c>
      <c r="C10" s="25" t="s">
        <v>99</v>
      </c>
      <c r="D10" s="24" t="s">
        <v>100</v>
      </c>
      <c r="E10" s="16" t="s">
        <v>42</v>
      </c>
      <c r="F10" s="4">
        <v>14.51</v>
      </c>
      <c r="G10" s="3">
        <v>22</v>
      </c>
      <c r="H10" s="4">
        <v>46.55</v>
      </c>
      <c r="I10" s="3">
        <v>14</v>
      </c>
      <c r="J10" s="2">
        <f t="shared" si="0"/>
        <v>36</v>
      </c>
    </row>
    <row r="11" spans="1:12" ht="20.25" customHeight="1" x14ac:dyDescent="0.3">
      <c r="A11" s="2">
        <v>7</v>
      </c>
      <c r="B11" s="11">
        <v>115</v>
      </c>
      <c r="C11" s="15" t="s">
        <v>77</v>
      </c>
      <c r="D11" s="16" t="s">
        <v>78</v>
      </c>
      <c r="E11" s="14" t="s">
        <v>30</v>
      </c>
      <c r="F11" s="4">
        <v>16.190000000000001</v>
      </c>
      <c r="G11" s="3">
        <v>30</v>
      </c>
      <c r="H11" s="4">
        <v>51.85</v>
      </c>
      <c r="I11" s="3">
        <v>3</v>
      </c>
      <c r="J11" s="2">
        <f t="shared" si="0"/>
        <v>33</v>
      </c>
    </row>
    <row r="12" spans="1:12" ht="20.25" customHeight="1" x14ac:dyDescent="0.25">
      <c r="A12" s="2">
        <v>8</v>
      </c>
      <c r="B12" s="11">
        <v>1303</v>
      </c>
      <c r="C12" s="16" t="s">
        <v>47</v>
      </c>
      <c r="D12" s="16" t="s">
        <v>48</v>
      </c>
      <c r="E12" s="16" t="s">
        <v>24</v>
      </c>
      <c r="F12" s="4">
        <v>10.09</v>
      </c>
      <c r="G12" s="3">
        <v>13</v>
      </c>
      <c r="H12" s="4">
        <v>43.92</v>
      </c>
      <c r="I12" s="3">
        <v>18</v>
      </c>
      <c r="J12" s="2">
        <f t="shared" si="0"/>
        <v>31</v>
      </c>
    </row>
    <row r="13" spans="1:12" ht="20.25" customHeight="1" x14ac:dyDescent="0.3">
      <c r="A13" s="2">
        <v>9</v>
      </c>
      <c r="B13" s="43">
        <v>431</v>
      </c>
      <c r="C13" s="31" t="s">
        <v>93</v>
      </c>
      <c r="D13" s="31" t="s">
        <v>94</v>
      </c>
      <c r="E13" s="22" t="s">
        <v>35</v>
      </c>
      <c r="F13" s="4">
        <v>10.51</v>
      </c>
      <c r="G13" s="3">
        <v>14</v>
      </c>
      <c r="H13" s="4">
        <v>44.11</v>
      </c>
      <c r="I13" s="3">
        <v>17</v>
      </c>
      <c r="J13" s="2">
        <f t="shared" si="0"/>
        <v>31</v>
      </c>
      <c r="K13" s="103" t="s">
        <v>382</v>
      </c>
      <c r="L13" s="71" t="s">
        <v>378</v>
      </c>
    </row>
    <row r="14" spans="1:12" ht="20.25" customHeight="1" x14ac:dyDescent="0.3">
      <c r="A14" s="2">
        <v>10</v>
      </c>
      <c r="B14" s="11">
        <v>417</v>
      </c>
      <c r="C14" s="31" t="s">
        <v>88</v>
      </c>
      <c r="D14" s="31" t="s">
        <v>89</v>
      </c>
      <c r="E14" s="22" t="s">
        <v>35</v>
      </c>
      <c r="F14" s="4">
        <v>11.11</v>
      </c>
      <c r="G14" s="3">
        <v>18</v>
      </c>
      <c r="H14" s="4">
        <v>46.92</v>
      </c>
      <c r="I14" s="3">
        <v>13</v>
      </c>
      <c r="J14" s="2">
        <f t="shared" si="0"/>
        <v>31</v>
      </c>
    </row>
    <row r="15" spans="1:12" ht="20.25" customHeight="1" x14ac:dyDescent="0.3">
      <c r="A15" s="2">
        <v>11</v>
      </c>
      <c r="B15" s="11">
        <v>116</v>
      </c>
      <c r="C15" s="15" t="s">
        <v>79</v>
      </c>
      <c r="D15" s="16" t="s">
        <v>80</v>
      </c>
      <c r="E15" s="14" t="s">
        <v>30</v>
      </c>
      <c r="F15" s="4">
        <v>7.95</v>
      </c>
      <c r="G15" s="3">
        <v>8</v>
      </c>
      <c r="H15" s="4">
        <v>43.17</v>
      </c>
      <c r="I15" s="3">
        <v>19</v>
      </c>
      <c r="J15" s="2">
        <f t="shared" si="0"/>
        <v>27</v>
      </c>
    </row>
    <row r="16" spans="1:12" ht="20.25" customHeight="1" x14ac:dyDescent="0.3">
      <c r="A16" s="2">
        <v>12</v>
      </c>
      <c r="B16" s="11">
        <v>1331</v>
      </c>
      <c r="C16" s="14" t="s">
        <v>64</v>
      </c>
      <c r="D16" s="17" t="s">
        <v>65</v>
      </c>
      <c r="E16" s="14" t="s">
        <v>63</v>
      </c>
      <c r="F16" s="4">
        <v>6.48</v>
      </c>
      <c r="G16" s="3">
        <v>2</v>
      </c>
      <c r="H16" s="4">
        <v>42.73</v>
      </c>
      <c r="I16" s="3">
        <v>24</v>
      </c>
      <c r="J16" s="2">
        <f t="shared" si="0"/>
        <v>26</v>
      </c>
    </row>
    <row r="17" spans="1:12" ht="20.25" customHeight="1" x14ac:dyDescent="0.3">
      <c r="A17" s="2">
        <v>13</v>
      </c>
      <c r="B17" s="11">
        <v>420</v>
      </c>
      <c r="C17" s="31" t="s">
        <v>90</v>
      </c>
      <c r="D17" s="31" t="s">
        <v>91</v>
      </c>
      <c r="E17" s="22" t="s">
        <v>35</v>
      </c>
      <c r="F17" s="4">
        <v>9.4499999999999993</v>
      </c>
      <c r="G17" s="3">
        <v>10</v>
      </c>
      <c r="H17" s="4">
        <v>45.49</v>
      </c>
      <c r="I17" s="3">
        <v>16</v>
      </c>
      <c r="J17" s="2">
        <f t="shared" si="0"/>
        <v>26</v>
      </c>
    </row>
    <row r="18" spans="1:12" ht="20.25" customHeight="1" x14ac:dyDescent="0.3">
      <c r="A18" s="2">
        <v>14</v>
      </c>
      <c r="B18" s="11">
        <v>92</v>
      </c>
      <c r="C18" s="15" t="s">
        <v>75</v>
      </c>
      <c r="D18" s="16" t="s">
        <v>76</v>
      </c>
      <c r="E18" s="14" t="s">
        <v>30</v>
      </c>
      <c r="F18" s="4">
        <v>14.59</v>
      </c>
      <c r="G18" s="3">
        <v>24</v>
      </c>
      <c r="H18" s="4">
        <v>53.11</v>
      </c>
      <c r="I18" s="3">
        <v>1</v>
      </c>
      <c r="J18" s="2">
        <f t="shared" si="0"/>
        <v>25</v>
      </c>
    </row>
    <row r="19" spans="1:12" ht="20.25" customHeight="1" x14ac:dyDescent="0.3">
      <c r="A19" s="2">
        <v>15</v>
      </c>
      <c r="B19" s="11">
        <v>67</v>
      </c>
      <c r="C19" s="15" t="s">
        <v>68</v>
      </c>
      <c r="D19" s="16" t="s">
        <v>69</v>
      </c>
      <c r="E19" s="14" t="s">
        <v>30</v>
      </c>
      <c r="F19" s="4">
        <v>8.69</v>
      </c>
      <c r="G19" s="3">
        <v>9</v>
      </c>
      <c r="H19" s="4">
        <v>45.55</v>
      </c>
      <c r="I19" s="3">
        <v>15</v>
      </c>
      <c r="J19" s="39">
        <f t="shared" si="0"/>
        <v>24</v>
      </c>
      <c r="K19" s="108"/>
    </row>
    <row r="20" spans="1:12" ht="20.25" customHeight="1" x14ac:dyDescent="0.25">
      <c r="A20" s="2">
        <v>16</v>
      </c>
      <c r="B20" s="11">
        <v>1312</v>
      </c>
      <c r="C20" s="16" t="s">
        <v>59</v>
      </c>
      <c r="D20" s="16" t="s">
        <v>60</v>
      </c>
      <c r="E20" s="16" t="s">
        <v>24</v>
      </c>
      <c r="F20" s="4">
        <v>10.6</v>
      </c>
      <c r="G20" s="3">
        <v>16</v>
      </c>
      <c r="H20" s="4">
        <v>49.79</v>
      </c>
      <c r="I20" s="3">
        <v>7</v>
      </c>
      <c r="J20" s="2">
        <f t="shared" si="0"/>
        <v>23</v>
      </c>
    </row>
    <row r="21" spans="1:12" ht="20.25" customHeight="1" x14ac:dyDescent="0.3">
      <c r="A21" s="2">
        <v>17</v>
      </c>
      <c r="B21" s="11">
        <v>77</v>
      </c>
      <c r="C21" s="15" t="s">
        <v>73</v>
      </c>
      <c r="D21" s="16" t="s">
        <v>62</v>
      </c>
      <c r="E21" s="14" t="s">
        <v>30</v>
      </c>
      <c r="F21" s="4">
        <v>10.51</v>
      </c>
      <c r="G21" s="3">
        <v>15</v>
      </c>
      <c r="H21" s="4">
        <v>50.11</v>
      </c>
      <c r="I21" s="3">
        <v>6</v>
      </c>
      <c r="J21" s="2">
        <f t="shared" si="0"/>
        <v>21</v>
      </c>
      <c r="K21" s="103" t="s">
        <v>381</v>
      </c>
      <c r="L21" s="71">
        <v>9.59</v>
      </c>
    </row>
    <row r="22" spans="1:12" ht="20.25" customHeight="1" x14ac:dyDescent="0.3">
      <c r="A22" s="2">
        <v>18</v>
      </c>
      <c r="B22" s="43">
        <v>460</v>
      </c>
      <c r="C22" s="20" t="s">
        <v>103</v>
      </c>
      <c r="D22" s="19" t="s">
        <v>52</v>
      </c>
      <c r="E22" s="16" t="s">
        <v>42</v>
      </c>
      <c r="F22" s="6">
        <v>11</v>
      </c>
      <c r="G22" s="3">
        <v>17</v>
      </c>
      <c r="H22" s="4">
        <v>51.67</v>
      </c>
      <c r="I22" s="3">
        <v>4</v>
      </c>
      <c r="J22" s="2">
        <f t="shared" si="0"/>
        <v>21</v>
      </c>
    </row>
    <row r="23" spans="1:12" ht="20.25" customHeight="1" x14ac:dyDescent="0.3">
      <c r="A23" s="2">
        <v>19</v>
      </c>
      <c r="B23" s="11">
        <v>1332</v>
      </c>
      <c r="C23" s="14" t="s">
        <v>66</v>
      </c>
      <c r="D23" s="17" t="s">
        <v>67</v>
      </c>
      <c r="E23" s="14" t="s">
        <v>63</v>
      </c>
      <c r="F23" s="4">
        <v>7.09</v>
      </c>
      <c r="G23" s="3">
        <v>5</v>
      </c>
      <c r="H23" s="4">
        <v>47.55</v>
      </c>
      <c r="I23" s="3">
        <v>11</v>
      </c>
      <c r="J23" s="2">
        <f t="shared" si="0"/>
        <v>16</v>
      </c>
    </row>
    <row r="24" spans="1:12" ht="20.25" customHeight="1" x14ac:dyDescent="0.3">
      <c r="A24" s="2">
        <v>20</v>
      </c>
      <c r="B24" s="43">
        <v>457</v>
      </c>
      <c r="C24" s="68" t="s">
        <v>99</v>
      </c>
      <c r="D24" s="69" t="s">
        <v>56</v>
      </c>
      <c r="E24" s="70" t="s">
        <v>42</v>
      </c>
      <c r="F24" s="4">
        <v>7.39</v>
      </c>
      <c r="G24" s="3">
        <v>6</v>
      </c>
      <c r="H24" s="4">
        <v>47.79</v>
      </c>
      <c r="I24" s="3">
        <v>10</v>
      </c>
      <c r="J24" s="2">
        <f t="shared" si="0"/>
        <v>16</v>
      </c>
    </row>
    <row r="25" spans="1:12" ht="20.25" customHeight="1" x14ac:dyDescent="0.3">
      <c r="A25" s="2">
        <v>21</v>
      </c>
      <c r="B25" s="11">
        <v>385</v>
      </c>
      <c r="C25" s="45" t="s">
        <v>83</v>
      </c>
      <c r="D25" s="46" t="s">
        <v>84</v>
      </c>
      <c r="E25" s="46" t="s">
        <v>85</v>
      </c>
      <c r="F25" s="4">
        <v>5.92</v>
      </c>
      <c r="G25" s="3">
        <v>1</v>
      </c>
      <c r="H25" s="4">
        <v>47.49</v>
      </c>
      <c r="I25" s="3">
        <v>12</v>
      </c>
      <c r="J25" s="2">
        <f t="shared" si="0"/>
        <v>13</v>
      </c>
    </row>
    <row r="26" spans="1:12" ht="20.25" customHeight="1" x14ac:dyDescent="0.3">
      <c r="A26" s="2">
        <v>22</v>
      </c>
      <c r="B26" s="11">
        <v>142</v>
      </c>
      <c r="C26" s="15" t="s">
        <v>81</v>
      </c>
      <c r="D26" s="16" t="s">
        <v>82</v>
      </c>
      <c r="E26" s="14" t="s">
        <v>30</v>
      </c>
      <c r="F26" s="4">
        <v>9.58</v>
      </c>
      <c r="G26" s="3">
        <v>11</v>
      </c>
      <c r="H26" s="4">
        <v>54.55</v>
      </c>
      <c r="I26" s="3">
        <v>1</v>
      </c>
      <c r="J26" s="2">
        <f t="shared" si="0"/>
        <v>12</v>
      </c>
    </row>
    <row r="27" spans="1:12" ht="20.25" customHeight="1" x14ac:dyDescent="0.3">
      <c r="A27" s="2">
        <v>23</v>
      </c>
      <c r="B27" s="11">
        <v>1330</v>
      </c>
      <c r="C27" s="14" t="s">
        <v>61</v>
      </c>
      <c r="D27" s="17" t="s">
        <v>62</v>
      </c>
      <c r="E27" s="14" t="s">
        <v>63</v>
      </c>
      <c r="F27" s="4">
        <v>2.65</v>
      </c>
      <c r="G27" s="3">
        <v>1</v>
      </c>
      <c r="H27" s="4">
        <v>48.61</v>
      </c>
      <c r="I27" s="3">
        <v>9</v>
      </c>
      <c r="J27" s="2">
        <f t="shared" si="0"/>
        <v>10</v>
      </c>
    </row>
    <row r="28" spans="1:12" ht="20.25" customHeight="1" x14ac:dyDescent="0.3">
      <c r="A28" s="2">
        <v>24</v>
      </c>
      <c r="B28" s="43">
        <v>433</v>
      </c>
      <c r="C28" s="31" t="s">
        <v>95</v>
      </c>
      <c r="D28" s="31" t="s">
        <v>96</v>
      </c>
      <c r="E28" s="22" t="s">
        <v>35</v>
      </c>
      <c r="F28" s="4">
        <v>5.95</v>
      </c>
      <c r="G28" s="3">
        <v>1</v>
      </c>
      <c r="H28" s="4">
        <v>49.11</v>
      </c>
      <c r="I28" s="3">
        <v>8</v>
      </c>
      <c r="J28" s="2">
        <f t="shared" si="0"/>
        <v>9</v>
      </c>
    </row>
    <row r="29" spans="1:12" ht="20.25" customHeight="1" x14ac:dyDescent="0.3">
      <c r="A29" s="2">
        <v>25</v>
      </c>
      <c r="B29" s="11">
        <v>72</v>
      </c>
      <c r="C29" s="15" t="s">
        <v>72</v>
      </c>
      <c r="D29" s="16" t="s">
        <v>50</v>
      </c>
      <c r="E29" s="14" t="s">
        <v>30</v>
      </c>
      <c r="F29" s="6">
        <v>7.08</v>
      </c>
      <c r="G29" s="3">
        <v>4</v>
      </c>
      <c r="H29" s="4">
        <v>50.49</v>
      </c>
      <c r="I29" s="3">
        <v>5</v>
      </c>
      <c r="J29" s="2">
        <f t="shared" si="0"/>
        <v>9</v>
      </c>
    </row>
    <row r="30" spans="1:12" ht="20.25" customHeight="1" x14ac:dyDescent="0.3">
      <c r="A30" s="2">
        <v>26</v>
      </c>
      <c r="B30" s="11">
        <v>386</v>
      </c>
      <c r="C30" s="51" t="s">
        <v>86</v>
      </c>
      <c r="D30" s="51" t="s">
        <v>87</v>
      </c>
      <c r="E30" s="51" t="s">
        <v>85</v>
      </c>
      <c r="F30" s="4">
        <v>7.65</v>
      </c>
      <c r="G30" s="3">
        <v>7</v>
      </c>
      <c r="H30" s="4">
        <v>53.85</v>
      </c>
      <c r="I30" s="3">
        <v>1</v>
      </c>
      <c r="J30" s="2">
        <f t="shared" si="0"/>
        <v>8</v>
      </c>
    </row>
    <row r="31" spans="1:12" ht="20.25" customHeight="1" x14ac:dyDescent="0.3">
      <c r="A31" s="2">
        <v>27</v>
      </c>
      <c r="B31" s="43">
        <v>427</v>
      </c>
      <c r="C31" s="31" t="s">
        <v>92</v>
      </c>
      <c r="D31" s="31" t="s">
        <v>89</v>
      </c>
      <c r="E31" s="22" t="s">
        <v>35</v>
      </c>
      <c r="F31" s="4">
        <v>7.02</v>
      </c>
      <c r="G31" s="3">
        <v>3</v>
      </c>
      <c r="H31" s="4">
        <v>52.85</v>
      </c>
      <c r="I31" s="3">
        <v>2</v>
      </c>
      <c r="J31" s="2">
        <f t="shared" si="0"/>
        <v>5</v>
      </c>
    </row>
    <row r="32" spans="1:12" ht="20.25" customHeight="1" x14ac:dyDescent="0.3">
      <c r="A32" s="2">
        <v>28</v>
      </c>
      <c r="B32" s="43">
        <v>458</v>
      </c>
      <c r="C32" s="25" t="s">
        <v>101</v>
      </c>
      <c r="D32" s="24" t="s">
        <v>60</v>
      </c>
      <c r="E32" s="20" t="s">
        <v>42</v>
      </c>
      <c r="F32" s="4">
        <v>5.32</v>
      </c>
      <c r="G32" s="3">
        <v>1</v>
      </c>
      <c r="H32" s="4">
        <v>53.3</v>
      </c>
      <c r="I32" s="3">
        <v>1</v>
      </c>
      <c r="J32" s="2">
        <f t="shared" si="0"/>
        <v>2</v>
      </c>
    </row>
    <row r="33" spans="1:10" ht="20.25" customHeight="1" x14ac:dyDescent="0.25">
      <c r="A33" s="2">
        <v>29</v>
      </c>
      <c r="B33" s="11">
        <v>465</v>
      </c>
      <c r="C33" s="20" t="s">
        <v>375</v>
      </c>
      <c r="D33" s="16" t="s">
        <v>171</v>
      </c>
      <c r="E33" s="16" t="s">
        <v>24</v>
      </c>
      <c r="F33" s="6">
        <v>5.62</v>
      </c>
      <c r="G33" s="3">
        <v>1</v>
      </c>
      <c r="H33" s="4">
        <v>54.49</v>
      </c>
      <c r="I33" s="3">
        <v>1</v>
      </c>
      <c r="J33" s="2">
        <f t="shared" si="0"/>
        <v>2</v>
      </c>
    </row>
    <row r="34" spans="1:10" ht="20.25" customHeight="1" x14ac:dyDescent="0.3">
      <c r="A34" s="2">
        <v>30</v>
      </c>
      <c r="B34" s="43">
        <v>459</v>
      </c>
      <c r="C34" s="25" t="s">
        <v>102</v>
      </c>
      <c r="D34" s="24" t="s">
        <v>80</v>
      </c>
      <c r="E34" s="20" t="s">
        <v>42</v>
      </c>
      <c r="F34" s="4">
        <v>5.35</v>
      </c>
      <c r="G34" s="3">
        <v>1</v>
      </c>
      <c r="H34" s="4">
        <v>54.92</v>
      </c>
      <c r="I34" s="3">
        <v>1</v>
      </c>
      <c r="J34" s="2">
        <f t="shared" si="0"/>
        <v>2</v>
      </c>
    </row>
    <row r="35" spans="1:10" ht="20.25" customHeight="1" x14ac:dyDescent="0.3">
      <c r="A35" s="2">
        <v>31</v>
      </c>
      <c r="B35" s="43">
        <v>434</v>
      </c>
      <c r="C35" s="31" t="s">
        <v>97</v>
      </c>
      <c r="D35" s="31" t="s">
        <v>98</v>
      </c>
      <c r="E35" s="22" t="s">
        <v>35</v>
      </c>
      <c r="F35" s="6">
        <v>4.1399999999999997</v>
      </c>
      <c r="G35" s="3">
        <v>1</v>
      </c>
      <c r="H35" s="4">
        <v>58.92</v>
      </c>
      <c r="I35" s="3">
        <v>1</v>
      </c>
      <c r="J35" s="2">
        <f t="shared" si="0"/>
        <v>2</v>
      </c>
    </row>
    <row r="36" spans="1:10" ht="20.25" customHeight="1" x14ac:dyDescent="0.3">
      <c r="A36" s="2">
        <v>32</v>
      </c>
      <c r="B36" s="66">
        <v>80</v>
      </c>
      <c r="C36" s="93" t="s">
        <v>74</v>
      </c>
      <c r="D36" s="67" t="s">
        <v>52</v>
      </c>
      <c r="E36" s="87" t="s">
        <v>30</v>
      </c>
      <c r="F36" s="4"/>
      <c r="G36" s="3"/>
      <c r="H36" s="4"/>
      <c r="I36" s="3"/>
      <c r="J36" s="2">
        <f t="shared" si="0"/>
        <v>0</v>
      </c>
    </row>
    <row r="37" spans="1:10" ht="20.25" customHeight="1" x14ac:dyDescent="0.25">
      <c r="A37" s="2">
        <v>33</v>
      </c>
      <c r="B37" s="66">
        <v>1310</v>
      </c>
      <c r="C37" s="67" t="s">
        <v>57</v>
      </c>
      <c r="D37" s="67" t="s">
        <v>58</v>
      </c>
      <c r="E37" s="67" t="s">
        <v>24</v>
      </c>
      <c r="F37" s="4"/>
      <c r="G37" s="3"/>
      <c r="H37" s="4"/>
      <c r="I37" s="3"/>
      <c r="J37" s="2">
        <f t="shared" si="0"/>
        <v>0</v>
      </c>
    </row>
    <row r="38" spans="1:10" ht="20.25" customHeight="1" x14ac:dyDescent="0.3">
      <c r="A38" s="2">
        <v>34</v>
      </c>
      <c r="B38" s="66">
        <v>1317</v>
      </c>
      <c r="C38" s="102" t="s">
        <v>104</v>
      </c>
      <c r="D38" s="88" t="s">
        <v>98</v>
      </c>
      <c r="E38" s="87" t="s">
        <v>27</v>
      </c>
      <c r="F38" s="4"/>
      <c r="G38" s="3"/>
      <c r="H38" s="4"/>
      <c r="I38" s="3"/>
      <c r="J38" s="2">
        <f t="shared" si="0"/>
        <v>0</v>
      </c>
    </row>
    <row r="39" spans="1:10" ht="20.25" customHeight="1" x14ac:dyDescent="0.25">
      <c r="A39" s="2">
        <v>35</v>
      </c>
      <c r="B39" s="11"/>
      <c r="C39" s="20"/>
      <c r="D39" s="16"/>
      <c r="E39" s="13"/>
      <c r="F39" s="4"/>
      <c r="G39" s="3"/>
      <c r="H39" s="4"/>
      <c r="I39" s="3"/>
      <c r="J39" s="2">
        <f t="shared" ref="J39:J40" si="1">G39+I39</f>
        <v>0</v>
      </c>
    </row>
    <row r="40" spans="1:10" ht="20.25" customHeight="1" x14ac:dyDescent="0.25">
      <c r="A40" s="2">
        <v>36</v>
      </c>
      <c r="B40" s="11"/>
      <c r="C40" s="20"/>
      <c r="D40" s="20"/>
      <c r="E40" s="13"/>
      <c r="F40" s="5"/>
      <c r="G40" s="3"/>
      <c r="H40" s="4"/>
      <c r="I40" s="3"/>
      <c r="J40" s="2">
        <f t="shared" si="1"/>
        <v>0</v>
      </c>
    </row>
  </sheetData>
  <sortState xmlns:xlrd2="http://schemas.microsoft.com/office/spreadsheetml/2017/richdata2" ref="B5:L38">
    <sortCondition descending="1" ref="J5:J38"/>
  </sortState>
  <mergeCells count="2">
    <mergeCell ref="A1:J1"/>
    <mergeCell ref="A2:J2"/>
  </mergeCells>
  <pageMargins left="0.25" right="0.25" top="0.75" bottom="0.75" header="0.3" footer="0.3"/>
  <pageSetup paperSize="9" scale="9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L39"/>
  <sheetViews>
    <sheetView topLeftCell="A22" workbookViewId="0">
      <selection activeCell="M5" sqref="M5:M6"/>
    </sheetView>
  </sheetViews>
  <sheetFormatPr defaultRowHeight="15" x14ac:dyDescent="0.25"/>
  <cols>
    <col min="1" max="1" width="6.28515625" bestFit="1" customWidth="1"/>
    <col min="2" max="2" width="7.140625" bestFit="1" customWidth="1"/>
    <col min="3" max="3" width="23.28515625" bestFit="1" customWidth="1"/>
    <col min="4" max="4" width="18" bestFit="1" customWidth="1"/>
    <col min="5" max="5" width="42.85546875" bestFit="1" customWidth="1"/>
    <col min="6" max="6" width="8" bestFit="1" customWidth="1"/>
    <col min="7" max="7" width="7.7109375" bestFit="1" customWidth="1"/>
    <col min="8" max="8" width="8.7109375" bestFit="1" customWidth="1"/>
    <col min="9" max="9" width="7.7109375" customWidth="1"/>
    <col min="10" max="10" width="13.85546875" bestFit="1" customWidth="1"/>
    <col min="11" max="12" width="9.140625" style="94"/>
  </cols>
  <sheetData>
    <row r="1" spans="1:12" ht="18.75" x14ac:dyDescent="0.3">
      <c r="A1" s="109" t="s">
        <v>21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2" ht="23.25" x14ac:dyDescent="0.35">
      <c r="A2" s="110" t="s">
        <v>11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2" ht="21" x14ac:dyDescent="0.35">
      <c r="A3" s="1" t="s">
        <v>0</v>
      </c>
      <c r="B3" s="1" t="s">
        <v>15</v>
      </c>
      <c r="C3" s="1" t="s">
        <v>1</v>
      </c>
      <c r="D3" s="1" t="s">
        <v>2</v>
      </c>
      <c r="E3" s="1" t="s">
        <v>3</v>
      </c>
      <c r="F3" s="1" t="s">
        <v>17</v>
      </c>
      <c r="G3" s="1" t="s">
        <v>4</v>
      </c>
      <c r="H3" s="1" t="s">
        <v>16</v>
      </c>
      <c r="I3" s="1" t="s">
        <v>4</v>
      </c>
      <c r="J3" s="1" t="s">
        <v>5</v>
      </c>
    </row>
    <row r="4" spans="1:12" ht="20.25" customHeight="1" x14ac:dyDescent="0.35">
      <c r="A4" s="1"/>
      <c r="G4" s="1"/>
      <c r="H4" s="1"/>
      <c r="I4" s="1"/>
      <c r="J4" s="1" t="s">
        <v>6</v>
      </c>
    </row>
    <row r="5" spans="1:12" ht="20.25" customHeight="1" x14ac:dyDescent="0.3">
      <c r="A5" s="39">
        <v>1</v>
      </c>
      <c r="B5" s="11">
        <v>175</v>
      </c>
      <c r="C5" s="15" t="s">
        <v>129</v>
      </c>
      <c r="D5" s="16" t="s">
        <v>130</v>
      </c>
      <c r="E5" s="14" t="s">
        <v>30</v>
      </c>
      <c r="F5" s="5">
        <v>8.36</v>
      </c>
      <c r="G5" s="3">
        <v>30</v>
      </c>
      <c r="H5" s="4">
        <v>3.08</v>
      </c>
      <c r="I5" s="3">
        <v>30</v>
      </c>
      <c r="J5" s="2">
        <f t="shared" ref="J5:J35" si="0">G5+I5</f>
        <v>60</v>
      </c>
    </row>
    <row r="6" spans="1:12" ht="20.25" customHeight="1" x14ac:dyDescent="0.3">
      <c r="A6" s="39">
        <v>2</v>
      </c>
      <c r="B6" s="43">
        <v>445</v>
      </c>
      <c r="C6" s="20" t="s">
        <v>159</v>
      </c>
      <c r="D6" s="19" t="s">
        <v>160</v>
      </c>
      <c r="E6" s="16" t="s">
        <v>42</v>
      </c>
      <c r="F6" s="4">
        <v>8.85</v>
      </c>
      <c r="G6" s="3">
        <v>26</v>
      </c>
      <c r="H6" s="6">
        <v>3.05</v>
      </c>
      <c r="I6" s="3">
        <v>28</v>
      </c>
      <c r="J6" s="2">
        <f t="shared" si="0"/>
        <v>54</v>
      </c>
    </row>
    <row r="7" spans="1:12" ht="20.25" customHeight="1" x14ac:dyDescent="0.3">
      <c r="A7" s="39">
        <v>3</v>
      </c>
      <c r="B7" s="11">
        <v>166</v>
      </c>
      <c r="C7" s="15" t="s">
        <v>125</v>
      </c>
      <c r="D7" s="16" t="s">
        <v>126</v>
      </c>
      <c r="E7" s="14" t="s">
        <v>30</v>
      </c>
      <c r="F7" s="5">
        <v>8.85</v>
      </c>
      <c r="G7" s="3">
        <v>26</v>
      </c>
      <c r="H7" s="4">
        <v>2.99</v>
      </c>
      <c r="I7" s="3">
        <v>26</v>
      </c>
      <c r="J7" s="2">
        <f t="shared" si="0"/>
        <v>52</v>
      </c>
    </row>
    <row r="8" spans="1:12" ht="20.25" customHeight="1" x14ac:dyDescent="0.3">
      <c r="A8" s="39">
        <v>4</v>
      </c>
      <c r="B8" s="11">
        <v>406</v>
      </c>
      <c r="C8" s="22" t="s">
        <v>147</v>
      </c>
      <c r="D8" s="31" t="s">
        <v>148</v>
      </c>
      <c r="E8" s="22" t="s">
        <v>35</v>
      </c>
      <c r="F8" s="4">
        <v>8.67</v>
      </c>
      <c r="G8" s="3">
        <v>28</v>
      </c>
      <c r="H8" s="4">
        <v>2.96</v>
      </c>
      <c r="I8" s="3">
        <v>22</v>
      </c>
      <c r="J8" s="2">
        <f t="shared" si="0"/>
        <v>50</v>
      </c>
    </row>
    <row r="9" spans="1:12" ht="20.25" customHeight="1" x14ac:dyDescent="0.3">
      <c r="A9" s="39">
        <v>5</v>
      </c>
      <c r="B9" s="43">
        <v>444</v>
      </c>
      <c r="C9" s="30" t="s">
        <v>157</v>
      </c>
      <c r="D9" s="23" t="s">
        <v>158</v>
      </c>
      <c r="E9" s="16" t="s">
        <v>42</v>
      </c>
      <c r="F9" s="4">
        <v>9.0500000000000007</v>
      </c>
      <c r="G9" s="3">
        <v>19</v>
      </c>
      <c r="H9" s="6">
        <v>2.97</v>
      </c>
      <c r="I9" s="3">
        <v>24</v>
      </c>
      <c r="J9" s="2">
        <f t="shared" si="0"/>
        <v>43</v>
      </c>
    </row>
    <row r="10" spans="1:12" ht="20.25" customHeight="1" x14ac:dyDescent="0.3">
      <c r="A10" s="39">
        <v>6</v>
      </c>
      <c r="B10" s="11">
        <v>383</v>
      </c>
      <c r="C10" s="51" t="s">
        <v>138</v>
      </c>
      <c r="D10" s="51" t="s">
        <v>139</v>
      </c>
      <c r="E10" s="51" t="s">
        <v>85</v>
      </c>
      <c r="F10" s="5">
        <v>8.98</v>
      </c>
      <c r="G10" s="3">
        <v>22</v>
      </c>
      <c r="H10" s="4">
        <v>2.9</v>
      </c>
      <c r="I10" s="3">
        <v>19</v>
      </c>
      <c r="J10" s="39">
        <f t="shared" si="0"/>
        <v>41</v>
      </c>
      <c r="K10" s="97"/>
    </row>
    <row r="11" spans="1:12" ht="20.25" customHeight="1" x14ac:dyDescent="0.25">
      <c r="A11" s="39">
        <v>7</v>
      </c>
      <c r="B11" s="11">
        <v>1418</v>
      </c>
      <c r="C11" s="37" t="s">
        <v>118</v>
      </c>
      <c r="D11" s="16" t="s">
        <v>119</v>
      </c>
      <c r="E11" s="16" t="s">
        <v>114</v>
      </c>
      <c r="F11" s="5">
        <v>8.98</v>
      </c>
      <c r="G11" s="3">
        <v>22</v>
      </c>
      <c r="H11" s="4">
        <v>2.59</v>
      </c>
      <c r="I11" s="3">
        <v>11</v>
      </c>
      <c r="J11" s="2">
        <f t="shared" si="0"/>
        <v>33</v>
      </c>
      <c r="K11" s="98" t="s">
        <v>377</v>
      </c>
      <c r="L11" s="99">
        <v>2.41</v>
      </c>
    </row>
    <row r="12" spans="1:12" ht="20.25" customHeight="1" x14ac:dyDescent="0.3">
      <c r="A12" s="39">
        <v>8</v>
      </c>
      <c r="B12" s="11">
        <v>174</v>
      </c>
      <c r="C12" s="15" t="s">
        <v>127</v>
      </c>
      <c r="D12" s="16" t="s">
        <v>128</v>
      </c>
      <c r="E12" s="14" t="s">
        <v>30</v>
      </c>
      <c r="F12" s="5">
        <v>9.17</v>
      </c>
      <c r="G12" s="3">
        <v>18</v>
      </c>
      <c r="H12" s="4">
        <v>2.73</v>
      </c>
      <c r="I12" s="3">
        <v>15</v>
      </c>
      <c r="J12" s="2">
        <f t="shared" si="0"/>
        <v>33</v>
      </c>
    </row>
    <row r="13" spans="1:12" ht="20.25" customHeight="1" x14ac:dyDescent="0.3">
      <c r="A13" s="39">
        <v>9</v>
      </c>
      <c r="B13" s="11">
        <v>176</v>
      </c>
      <c r="C13" s="15" t="s">
        <v>131</v>
      </c>
      <c r="D13" s="16" t="s">
        <v>132</v>
      </c>
      <c r="E13" s="14" t="s">
        <v>30</v>
      </c>
      <c r="F13" s="5">
        <v>9.3000000000000007</v>
      </c>
      <c r="G13" s="3">
        <v>15</v>
      </c>
      <c r="H13" s="4">
        <v>2.68</v>
      </c>
      <c r="I13" s="3">
        <v>14</v>
      </c>
      <c r="J13" s="39">
        <f t="shared" si="0"/>
        <v>29</v>
      </c>
      <c r="K13" s="97"/>
    </row>
    <row r="14" spans="1:12" ht="20.25" customHeight="1" x14ac:dyDescent="0.3">
      <c r="A14" s="39">
        <v>10</v>
      </c>
      <c r="B14" s="11">
        <v>177</v>
      </c>
      <c r="C14" s="15" t="s">
        <v>133</v>
      </c>
      <c r="D14" s="16" t="s">
        <v>134</v>
      </c>
      <c r="E14" s="14" t="s">
        <v>30</v>
      </c>
      <c r="F14" s="5">
        <v>9.4</v>
      </c>
      <c r="G14" s="3">
        <v>11</v>
      </c>
      <c r="H14" s="4">
        <v>2.81</v>
      </c>
      <c r="I14" s="3">
        <v>18</v>
      </c>
      <c r="J14" s="2">
        <f t="shared" si="0"/>
        <v>29</v>
      </c>
    </row>
    <row r="15" spans="1:12" ht="20.25" customHeight="1" x14ac:dyDescent="0.3">
      <c r="A15" s="39">
        <v>11</v>
      </c>
      <c r="B15" s="11">
        <v>398</v>
      </c>
      <c r="C15" s="22" t="s">
        <v>142</v>
      </c>
      <c r="D15" s="48" t="s">
        <v>143</v>
      </c>
      <c r="E15" s="22" t="s">
        <v>144</v>
      </c>
      <c r="F15" s="4">
        <v>9.5399999999999991</v>
      </c>
      <c r="G15" s="3">
        <v>8</v>
      </c>
      <c r="H15" s="4">
        <v>2.78</v>
      </c>
      <c r="I15" s="3">
        <v>17</v>
      </c>
      <c r="J15" s="2">
        <f t="shared" si="0"/>
        <v>25</v>
      </c>
    </row>
    <row r="16" spans="1:12" ht="20.25" customHeight="1" x14ac:dyDescent="0.3">
      <c r="A16" s="39">
        <v>12</v>
      </c>
      <c r="B16" s="43">
        <v>443</v>
      </c>
      <c r="C16" s="20" t="s">
        <v>155</v>
      </c>
      <c r="D16" s="19" t="s">
        <v>156</v>
      </c>
      <c r="E16" s="16" t="s">
        <v>42</v>
      </c>
      <c r="F16" s="4">
        <v>9.36</v>
      </c>
      <c r="G16" s="3">
        <v>12</v>
      </c>
      <c r="H16" s="4">
        <v>2.62</v>
      </c>
      <c r="I16" s="3">
        <v>12</v>
      </c>
      <c r="J16" s="2">
        <f t="shared" si="0"/>
        <v>24</v>
      </c>
    </row>
    <row r="17" spans="1:12" ht="20.25" customHeight="1" x14ac:dyDescent="0.3">
      <c r="A17" s="39">
        <v>13</v>
      </c>
      <c r="B17" s="43">
        <v>454</v>
      </c>
      <c r="C17" s="20" t="s">
        <v>163</v>
      </c>
      <c r="D17" s="19" t="s">
        <v>164</v>
      </c>
      <c r="E17" s="16" t="s">
        <v>42</v>
      </c>
      <c r="F17" s="4">
        <v>9.24</v>
      </c>
      <c r="G17" s="3">
        <v>17</v>
      </c>
      <c r="H17" s="6">
        <v>2.48</v>
      </c>
      <c r="I17" s="3">
        <v>5</v>
      </c>
      <c r="J17" s="2">
        <f t="shared" si="0"/>
        <v>22</v>
      </c>
      <c r="K17" s="98" t="s">
        <v>377</v>
      </c>
      <c r="L17" s="99">
        <v>2.0699999999999998</v>
      </c>
    </row>
    <row r="18" spans="1:12" ht="20.25" customHeight="1" x14ac:dyDescent="0.3">
      <c r="A18" s="39">
        <v>14</v>
      </c>
      <c r="B18" s="11">
        <v>23</v>
      </c>
      <c r="C18" s="22" t="s">
        <v>120</v>
      </c>
      <c r="D18" s="31" t="s">
        <v>121</v>
      </c>
      <c r="E18" s="16" t="s">
        <v>122</v>
      </c>
      <c r="F18" s="5">
        <v>9.5399999999999991</v>
      </c>
      <c r="G18" s="3">
        <v>8</v>
      </c>
      <c r="H18" s="4">
        <v>2.65</v>
      </c>
      <c r="I18" s="3">
        <v>13</v>
      </c>
      <c r="J18" s="2">
        <f t="shared" si="0"/>
        <v>21</v>
      </c>
    </row>
    <row r="19" spans="1:12" ht="20.25" customHeight="1" x14ac:dyDescent="0.3">
      <c r="A19" s="39">
        <v>15</v>
      </c>
      <c r="B19" s="43">
        <v>453</v>
      </c>
      <c r="C19" s="20" t="s">
        <v>161</v>
      </c>
      <c r="D19" s="19" t="s">
        <v>162</v>
      </c>
      <c r="E19" s="16" t="s">
        <v>42</v>
      </c>
      <c r="F19" s="4">
        <v>10.4</v>
      </c>
      <c r="G19" s="3">
        <v>1</v>
      </c>
      <c r="H19" s="6">
        <v>2.93</v>
      </c>
      <c r="I19" s="3">
        <v>20</v>
      </c>
      <c r="J19" s="2">
        <f t="shared" si="0"/>
        <v>21</v>
      </c>
    </row>
    <row r="20" spans="1:12" ht="20.25" customHeight="1" x14ac:dyDescent="0.3">
      <c r="A20" s="39">
        <v>16</v>
      </c>
      <c r="B20" s="11">
        <v>414</v>
      </c>
      <c r="C20" s="22" t="s">
        <v>149</v>
      </c>
      <c r="D20" s="31" t="s">
        <v>150</v>
      </c>
      <c r="E20" s="22" t="s">
        <v>35</v>
      </c>
      <c r="F20" s="4">
        <v>9.3000000000000007</v>
      </c>
      <c r="G20" s="3">
        <v>13</v>
      </c>
      <c r="H20" s="4">
        <v>2.5099999999999998</v>
      </c>
      <c r="I20" s="3">
        <v>7</v>
      </c>
      <c r="J20" s="2">
        <f t="shared" si="0"/>
        <v>20</v>
      </c>
    </row>
    <row r="21" spans="1:12" ht="20.25" customHeight="1" x14ac:dyDescent="0.3">
      <c r="A21" s="39">
        <v>17</v>
      </c>
      <c r="B21" s="11">
        <v>384</v>
      </c>
      <c r="C21" s="51" t="s">
        <v>140</v>
      </c>
      <c r="D21" s="51" t="s">
        <v>141</v>
      </c>
      <c r="E21" s="51" t="s">
        <v>85</v>
      </c>
      <c r="F21" s="5">
        <v>9.98</v>
      </c>
      <c r="G21" s="3">
        <v>3</v>
      </c>
      <c r="H21" s="4">
        <v>2.76</v>
      </c>
      <c r="I21" s="3">
        <v>16</v>
      </c>
      <c r="J21" s="2">
        <f t="shared" si="0"/>
        <v>19</v>
      </c>
    </row>
    <row r="22" spans="1:12" ht="20.25" customHeight="1" x14ac:dyDescent="0.3">
      <c r="A22" s="39">
        <v>18</v>
      </c>
      <c r="B22" s="11">
        <v>178</v>
      </c>
      <c r="C22" s="14" t="s">
        <v>135</v>
      </c>
      <c r="D22" s="17" t="s">
        <v>34</v>
      </c>
      <c r="E22" s="14" t="s">
        <v>30</v>
      </c>
      <c r="F22" s="5">
        <v>9.3000000000000007</v>
      </c>
      <c r="G22" s="3">
        <v>15</v>
      </c>
      <c r="H22" s="4">
        <v>2.38</v>
      </c>
      <c r="I22" s="3">
        <v>3</v>
      </c>
      <c r="J22" s="2">
        <f t="shared" si="0"/>
        <v>18</v>
      </c>
    </row>
    <row r="23" spans="1:12" ht="20.25" customHeight="1" x14ac:dyDescent="0.3">
      <c r="A23" s="39">
        <v>19</v>
      </c>
      <c r="B23" s="43">
        <v>429</v>
      </c>
      <c r="C23" s="31" t="s">
        <v>151</v>
      </c>
      <c r="D23" s="31" t="s">
        <v>113</v>
      </c>
      <c r="E23" s="22" t="s">
        <v>35</v>
      </c>
      <c r="F23" s="4">
        <v>9.25</v>
      </c>
      <c r="G23" s="3">
        <v>16</v>
      </c>
      <c r="H23" s="4">
        <v>2.13</v>
      </c>
      <c r="I23" s="3">
        <v>1</v>
      </c>
      <c r="J23" s="2">
        <f t="shared" si="0"/>
        <v>17</v>
      </c>
    </row>
    <row r="24" spans="1:12" ht="20.25" customHeight="1" x14ac:dyDescent="0.3">
      <c r="A24" s="39">
        <v>20</v>
      </c>
      <c r="B24" s="11">
        <v>1322</v>
      </c>
      <c r="C24" s="14" t="s">
        <v>107</v>
      </c>
      <c r="D24" s="17" t="s">
        <v>34</v>
      </c>
      <c r="E24" s="14" t="s">
        <v>27</v>
      </c>
      <c r="F24" s="4">
        <v>9.49</v>
      </c>
      <c r="G24" s="3">
        <v>9</v>
      </c>
      <c r="H24" s="4">
        <v>2.57</v>
      </c>
      <c r="I24" s="3">
        <v>8</v>
      </c>
      <c r="J24" s="2">
        <f t="shared" si="0"/>
        <v>17</v>
      </c>
    </row>
    <row r="25" spans="1:12" ht="20.25" customHeight="1" x14ac:dyDescent="0.3">
      <c r="A25" s="39">
        <v>21</v>
      </c>
      <c r="B25" s="11">
        <v>49</v>
      </c>
      <c r="C25" s="22" t="s">
        <v>123</v>
      </c>
      <c r="D25" s="31" t="s">
        <v>124</v>
      </c>
      <c r="E25" s="16" t="s">
        <v>122</v>
      </c>
      <c r="F25" s="5">
        <v>9.98</v>
      </c>
      <c r="G25" s="3">
        <v>3</v>
      </c>
      <c r="H25" s="4">
        <v>2.59</v>
      </c>
      <c r="I25" s="3">
        <v>9</v>
      </c>
      <c r="J25" s="2">
        <f t="shared" si="0"/>
        <v>12</v>
      </c>
      <c r="K25" s="98" t="s">
        <v>377</v>
      </c>
      <c r="L25" s="99">
        <v>2.14</v>
      </c>
    </row>
    <row r="26" spans="1:12" ht="20.25" customHeight="1" x14ac:dyDescent="0.25">
      <c r="A26" s="39">
        <v>22</v>
      </c>
      <c r="B26" s="11">
        <v>1355</v>
      </c>
      <c r="C26" s="37" t="s">
        <v>117</v>
      </c>
      <c r="D26" s="16" t="s">
        <v>113</v>
      </c>
      <c r="E26" s="16" t="s">
        <v>114</v>
      </c>
      <c r="F26" s="5">
        <v>9.43</v>
      </c>
      <c r="G26" s="3">
        <v>10</v>
      </c>
      <c r="H26" s="4">
        <v>1.93</v>
      </c>
      <c r="I26" s="3">
        <v>1</v>
      </c>
      <c r="J26" s="2">
        <f t="shared" si="0"/>
        <v>11</v>
      </c>
    </row>
    <row r="27" spans="1:12" ht="20.25" customHeight="1" x14ac:dyDescent="0.3">
      <c r="A27" s="39">
        <v>23</v>
      </c>
      <c r="B27" s="11">
        <v>405</v>
      </c>
      <c r="C27" s="22" t="s">
        <v>145</v>
      </c>
      <c r="D27" s="31" t="s">
        <v>146</v>
      </c>
      <c r="E27" s="22" t="s">
        <v>35</v>
      </c>
      <c r="F27" s="4">
        <v>9.85</v>
      </c>
      <c r="G27" s="3">
        <v>5</v>
      </c>
      <c r="H27" s="4">
        <v>2.48</v>
      </c>
      <c r="I27" s="3">
        <v>6</v>
      </c>
      <c r="J27" s="2">
        <f t="shared" si="0"/>
        <v>11</v>
      </c>
      <c r="K27" s="98" t="s">
        <v>377</v>
      </c>
      <c r="L27" s="99">
        <v>2.1</v>
      </c>
    </row>
    <row r="28" spans="1:12" ht="20.25" customHeight="1" x14ac:dyDescent="0.25">
      <c r="A28" s="39">
        <v>24</v>
      </c>
      <c r="B28" s="11">
        <v>1289</v>
      </c>
      <c r="C28" s="20" t="s">
        <v>105</v>
      </c>
      <c r="D28" s="20" t="s">
        <v>106</v>
      </c>
      <c r="E28" s="16" t="s">
        <v>24</v>
      </c>
      <c r="F28" s="4">
        <v>10.06</v>
      </c>
      <c r="G28" s="3">
        <v>1</v>
      </c>
      <c r="H28" s="4">
        <v>2.59</v>
      </c>
      <c r="I28" s="3">
        <v>10</v>
      </c>
      <c r="J28" s="2">
        <f t="shared" si="0"/>
        <v>11</v>
      </c>
      <c r="K28" s="100" t="s">
        <v>377</v>
      </c>
      <c r="L28" s="101">
        <v>2.2999999999999998</v>
      </c>
    </row>
    <row r="29" spans="1:12" ht="20.25" customHeight="1" x14ac:dyDescent="0.3">
      <c r="A29" s="39">
        <v>25</v>
      </c>
      <c r="B29" s="11">
        <v>1354</v>
      </c>
      <c r="C29" s="23" t="s">
        <v>115</v>
      </c>
      <c r="D29" s="23" t="s">
        <v>116</v>
      </c>
      <c r="E29" s="16" t="s">
        <v>114</v>
      </c>
      <c r="F29" s="5">
        <v>9.5399999999999991</v>
      </c>
      <c r="G29" s="3">
        <v>8</v>
      </c>
      <c r="H29" s="4">
        <v>2.0299999999999998</v>
      </c>
      <c r="I29" s="3">
        <v>1</v>
      </c>
      <c r="J29" s="2">
        <f t="shared" si="0"/>
        <v>9</v>
      </c>
      <c r="K29" s="97"/>
    </row>
    <row r="30" spans="1:12" ht="20.25" customHeight="1" x14ac:dyDescent="0.3">
      <c r="A30" s="39">
        <v>26</v>
      </c>
      <c r="B30" s="11">
        <v>1353</v>
      </c>
      <c r="C30" s="47" t="s">
        <v>112</v>
      </c>
      <c r="D30" s="47" t="s">
        <v>113</v>
      </c>
      <c r="E30" s="16" t="s">
        <v>114</v>
      </c>
      <c r="F30" s="5">
        <v>9.85</v>
      </c>
      <c r="G30" s="3">
        <v>5</v>
      </c>
      <c r="H30" s="4">
        <v>2.19</v>
      </c>
      <c r="I30" s="3">
        <v>2</v>
      </c>
      <c r="J30" s="2">
        <f t="shared" si="0"/>
        <v>7</v>
      </c>
    </row>
    <row r="31" spans="1:12" ht="20.25" customHeight="1" x14ac:dyDescent="0.3">
      <c r="A31" s="39">
        <v>27</v>
      </c>
      <c r="B31" s="11">
        <v>217</v>
      </c>
      <c r="C31" s="14" t="s">
        <v>136</v>
      </c>
      <c r="D31" s="17" t="s">
        <v>137</v>
      </c>
      <c r="E31" s="14" t="s">
        <v>30</v>
      </c>
      <c r="F31" s="5">
        <v>10.11</v>
      </c>
      <c r="G31" s="3">
        <v>1</v>
      </c>
      <c r="H31" s="4">
        <v>2.39</v>
      </c>
      <c r="I31" s="3">
        <v>4</v>
      </c>
      <c r="J31" s="2">
        <f t="shared" si="0"/>
        <v>5</v>
      </c>
    </row>
    <row r="32" spans="1:12" ht="20.25" customHeight="1" x14ac:dyDescent="0.3">
      <c r="A32" s="39">
        <v>28</v>
      </c>
      <c r="B32" s="43">
        <v>432</v>
      </c>
      <c r="C32" s="31" t="s">
        <v>36</v>
      </c>
      <c r="D32" s="48" t="s">
        <v>152</v>
      </c>
      <c r="E32" s="22" t="s">
        <v>35</v>
      </c>
      <c r="F32" s="4">
        <v>10.17</v>
      </c>
      <c r="G32" s="3">
        <v>1</v>
      </c>
      <c r="H32" s="4">
        <v>1.68</v>
      </c>
      <c r="I32" s="3">
        <v>1</v>
      </c>
      <c r="J32" s="2">
        <f t="shared" si="0"/>
        <v>2</v>
      </c>
    </row>
    <row r="33" spans="1:10" ht="20.25" customHeight="1" x14ac:dyDescent="0.3">
      <c r="A33" s="39">
        <v>29</v>
      </c>
      <c r="B33" s="11">
        <v>1326</v>
      </c>
      <c r="C33" s="14" t="s">
        <v>108</v>
      </c>
      <c r="D33" s="17" t="s">
        <v>109</v>
      </c>
      <c r="E33" s="14" t="s">
        <v>27</v>
      </c>
      <c r="F33" s="4">
        <v>10.24</v>
      </c>
      <c r="G33" s="3">
        <v>1</v>
      </c>
      <c r="H33" s="4">
        <v>2.0699999999999998</v>
      </c>
      <c r="I33" s="3">
        <v>1</v>
      </c>
      <c r="J33" s="2">
        <f t="shared" si="0"/>
        <v>2</v>
      </c>
    </row>
    <row r="34" spans="1:10" ht="20.25" customHeight="1" x14ac:dyDescent="0.3">
      <c r="A34" s="39">
        <v>30</v>
      </c>
      <c r="B34" s="11">
        <v>1328</v>
      </c>
      <c r="C34" s="14" t="s">
        <v>110</v>
      </c>
      <c r="D34" s="17" t="s">
        <v>111</v>
      </c>
      <c r="E34" s="14" t="s">
        <v>27</v>
      </c>
      <c r="F34" s="4">
        <v>10.3</v>
      </c>
      <c r="G34" s="3">
        <v>1</v>
      </c>
      <c r="H34" s="4">
        <v>2.0299999999999998</v>
      </c>
      <c r="I34" s="3">
        <v>1</v>
      </c>
      <c r="J34" s="2">
        <f t="shared" si="0"/>
        <v>2</v>
      </c>
    </row>
    <row r="35" spans="1:10" ht="20.25" customHeight="1" x14ac:dyDescent="0.3">
      <c r="A35" s="39">
        <v>31</v>
      </c>
      <c r="B35" s="43">
        <v>435</v>
      </c>
      <c r="C35" s="31" t="s">
        <v>153</v>
      </c>
      <c r="D35" s="31" t="s">
        <v>154</v>
      </c>
      <c r="E35" s="22" t="s">
        <v>35</v>
      </c>
      <c r="F35" s="4">
        <v>10.79</v>
      </c>
      <c r="G35" s="3">
        <v>1</v>
      </c>
      <c r="H35" s="4">
        <v>1.88</v>
      </c>
      <c r="I35" s="3">
        <v>1</v>
      </c>
      <c r="J35" s="2">
        <f t="shared" si="0"/>
        <v>2</v>
      </c>
    </row>
    <row r="36" spans="1:10" ht="20.25" customHeight="1" x14ac:dyDescent="0.3">
      <c r="A36" s="2">
        <v>32</v>
      </c>
      <c r="B36" s="40"/>
      <c r="C36" s="49"/>
      <c r="D36" s="49"/>
      <c r="E36" s="50"/>
      <c r="F36" s="4"/>
      <c r="G36" s="3"/>
      <c r="H36" s="6"/>
      <c r="I36" s="3"/>
      <c r="J36" s="2">
        <f t="shared" ref="J36:J39" si="1">G36+I36</f>
        <v>0</v>
      </c>
    </row>
    <row r="37" spans="1:10" ht="20.25" customHeight="1" x14ac:dyDescent="0.3">
      <c r="A37" s="2">
        <v>33</v>
      </c>
      <c r="B37" s="11"/>
      <c r="C37" s="14"/>
      <c r="D37" s="14"/>
      <c r="E37" s="13"/>
      <c r="F37" s="4"/>
      <c r="G37" s="3"/>
      <c r="H37" s="6"/>
      <c r="I37" s="3"/>
      <c r="J37" s="2">
        <f t="shared" si="1"/>
        <v>0</v>
      </c>
    </row>
    <row r="38" spans="1:10" ht="20.25" customHeight="1" x14ac:dyDescent="0.3">
      <c r="A38" s="2">
        <v>34</v>
      </c>
      <c r="B38" s="11"/>
      <c r="C38" s="14"/>
      <c r="D38" s="14"/>
      <c r="E38" s="13"/>
      <c r="F38" s="4"/>
      <c r="G38" s="3"/>
      <c r="H38" s="6"/>
      <c r="I38" s="3"/>
      <c r="J38" s="2">
        <f t="shared" si="1"/>
        <v>0</v>
      </c>
    </row>
    <row r="39" spans="1:10" ht="20.25" customHeight="1" x14ac:dyDescent="0.3">
      <c r="A39" s="2">
        <v>35</v>
      </c>
      <c r="B39" s="11"/>
      <c r="C39" s="14"/>
      <c r="D39" s="14"/>
      <c r="E39" s="13"/>
      <c r="F39" s="4"/>
      <c r="G39" s="3"/>
      <c r="H39" s="6"/>
      <c r="I39" s="3"/>
      <c r="J39" s="2">
        <f t="shared" si="1"/>
        <v>0</v>
      </c>
    </row>
  </sheetData>
  <sortState xmlns:xlrd2="http://schemas.microsoft.com/office/spreadsheetml/2017/richdata2" ref="B5:L35">
    <sortCondition descending="1" ref="J5:J35"/>
  </sortState>
  <mergeCells count="2">
    <mergeCell ref="A1:J1"/>
    <mergeCell ref="A2:J2"/>
  </mergeCells>
  <pageMargins left="0.25" right="0.25" top="0.75" bottom="0.75" header="0.3" footer="0.3"/>
  <pageSetup paperSize="9" scale="85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L58"/>
  <sheetViews>
    <sheetView topLeftCell="A13" workbookViewId="0">
      <selection activeCell="E64" sqref="E64"/>
    </sheetView>
  </sheetViews>
  <sheetFormatPr defaultRowHeight="15" x14ac:dyDescent="0.25"/>
  <cols>
    <col min="1" max="1" width="6.28515625" bestFit="1" customWidth="1"/>
    <col min="2" max="2" width="7.140625" bestFit="1" customWidth="1"/>
    <col min="3" max="3" width="24.85546875" bestFit="1" customWidth="1"/>
    <col min="4" max="4" width="18" bestFit="1" customWidth="1"/>
    <col min="5" max="5" width="42.85546875" bestFit="1" customWidth="1"/>
    <col min="6" max="6" width="8" bestFit="1" customWidth="1"/>
    <col min="7" max="7" width="7.7109375" bestFit="1" customWidth="1"/>
    <col min="8" max="8" width="8.7109375" bestFit="1" customWidth="1"/>
    <col min="9" max="9" width="7.7109375" bestFit="1" customWidth="1"/>
    <col min="10" max="10" width="13.85546875" bestFit="1" customWidth="1"/>
    <col min="11" max="12" width="9.140625" style="94"/>
  </cols>
  <sheetData>
    <row r="1" spans="1:12" ht="18.75" x14ac:dyDescent="0.3">
      <c r="A1" s="109" t="s">
        <v>21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2" ht="23.25" x14ac:dyDescent="0.35">
      <c r="A2" s="110" t="s">
        <v>12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2" ht="21" x14ac:dyDescent="0.35">
      <c r="A3" s="1" t="s">
        <v>0</v>
      </c>
      <c r="B3" s="1" t="s">
        <v>15</v>
      </c>
      <c r="C3" s="1" t="s">
        <v>1</v>
      </c>
      <c r="D3" s="1" t="s">
        <v>2</v>
      </c>
      <c r="E3" s="1" t="s">
        <v>3</v>
      </c>
      <c r="F3" s="1" t="s">
        <v>17</v>
      </c>
      <c r="G3" s="1" t="s">
        <v>4</v>
      </c>
      <c r="H3" s="1" t="s">
        <v>16</v>
      </c>
      <c r="I3" s="1" t="s">
        <v>4</v>
      </c>
      <c r="J3" s="1" t="s">
        <v>5</v>
      </c>
    </row>
    <row r="4" spans="1:12" ht="20.25" customHeight="1" x14ac:dyDescent="0.35">
      <c r="A4" s="1"/>
      <c r="G4" s="1"/>
      <c r="H4" s="1"/>
      <c r="I4" s="1"/>
      <c r="J4" s="1" t="s">
        <v>6</v>
      </c>
    </row>
    <row r="5" spans="1:12" ht="20.25" customHeight="1" x14ac:dyDescent="0.25">
      <c r="A5" s="2">
        <v>1</v>
      </c>
      <c r="B5" s="44">
        <v>1290</v>
      </c>
      <c r="C5" s="21" t="s">
        <v>165</v>
      </c>
      <c r="D5" s="20" t="s">
        <v>166</v>
      </c>
      <c r="E5" s="16" t="s">
        <v>24</v>
      </c>
      <c r="F5" s="6">
        <v>8.11</v>
      </c>
      <c r="G5" s="3">
        <v>30</v>
      </c>
      <c r="H5" s="6">
        <v>3.79</v>
      </c>
      <c r="I5" s="3">
        <v>30</v>
      </c>
      <c r="J5" s="2">
        <f t="shared" ref="J5:J36" si="0">G5+I5</f>
        <v>60</v>
      </c>
    </row>
    <row r="6" spans="1:12" ht="20.25" customHeight="1" x14ac:dyDescent="0.25">
      <c r="A6" s="2">
        <v>2</v>
      </c>
      <c r="B6" s="44">
        <v>1291</v>
      </c>
      <c r="C6" s="20" t="s">
        <v>66</v>
      </c>
      <c r="D6" s="20" t="s">
        <v>60</v>
      </c>
      <c r="E6" s="16" t="s">
        <v>24</v>
      </c>
      <c r="F6" s="4">
        <v>8.17</v>
      </c>
      <c r="G6" s="3">
        <v>28</v>
      </c>
      <c r="H6" s="6">
        <v>3.14</v>
      </c>
      <c r="I6" s="3">
        <v>24</v>
      </c>
      <c r="J6" s="2">
        <f t="shared" si="0"/>
        <v>52</v>
      </c>
    </row>
    <row r="7" spans="1:12" ht="20.25" customHeight="1" x14ac:dyDescent="0.3">
      <c r="A7" s="2">
        <v>3</v>
      </c>
      <c r="B7" s="44">
        <v>395</v>
      </c>
      <c r="C7" s="22" t="s">
        <v>222</v>
      </c>
      <c r="D7" s="31" t="s">
        <v>223</v>
      </c>
      <c r="E7" s="22" t="s">
        <v>144</v>
      </c>
      <c r="F7" s="4">
        <v>8.7899999999999991</v>
      </c>
      <c r="G7" s="3">
        <v>20</v>
      </c>
      <c r="H7" s="6">
        <v>3.25</v>
      </c>
      <c r="I7" s="3">
        <v>28</v>
      </c>
      <c r="J7" s="2">
        <f t="shared" si="0"/>
        <v>48</v>
      </c>
    </row>
    <row r="8" spans="1:12" ht="20.25" customHeight="1" x14ac:dyDescent="0.25">
      <c r="A8" s="2">
        <v>4</v>
      </c>
      <c r="B8" s="52">
        <v>1297</v>
      </c>
      <c r="C8" s="20" t="s">
        <v>168</v>
      </c>
      <c r="D8" s="20" t="s">
        <v>169</v>
      </c>
      <c r="E8" s="16" t="s">
        <v>24</v>
      </c>
      <c r="F8" s="4">
        <v>8.5399999999999991</v>
      </c>
      <c r="G8" s="3">
        <v>26</v>
      </c>
      <c r="H8" s="6">
        <v>2.98</v>
      </c>
      <c r="I8" s="3">
        <v>20</v>
      </c>
      <c r="J8" s="2">
        <f t="shared" si="0"/>
        <v>46</v>
      </c>
    </row>
    <row r="9" spans="1:12" ht="20.25" customHeight="1" x14ac:dyDescent="0.25">
      <c r="A9" s="2">
        <v>5</v>
      </c>
      <c r="B9" s="44">
        <v>1294</v>
      </c>
      <c r="C9" s="20" t="s">
        <v>55</v>
      </c>
      <c r="D9" s="20" t="s">
        <v>60</v>
      </c>
      <c r="E9" s="16" t="s">
        <v>24</v>
      </c>
      <c r="F9" s="4">
        <v>8.92</v>
      </c>
      <c r="G9" s="3">
        <v>18</v>
      </c>
      <c r="H9" s="6">
        <v>3.2</v>
      </c>
      <c r="I9" s="3">
        <v>26</v>
      </c>
      <c r="J9" s="2">
        <f t="shared" si="0"/>
        <v>44</v>
      </c>
    </row>
    <row r="10" spans="1:12" ht="20.25" customHeight="1" x14ac:dyDescent="0.3">
      <c r="A10" s="2">
        <v>6</v>
      </c>
      <c r="B10" s="44">
        <v>1321</v>
      </c>
      <c r="C10" s="14" t="s">
        <v>175</v>
      </c>
      <c r="D10" s="17" t="s">
        <v>176</v>
      </c>
      <c r="E10" s="14" t="s">
        <v>27</v>
      </c>
      <c r="F10" s="4">
        <v>8.6199999999999992</v>
      </c>
      <c r="G10" s="3">
        <v>24</v>
      </c>
      <c r="H10" s="6">
        <v>2.94</v>
      </c>
      <c r="I10" s="3">
        <v>17</v>
      </c>
      <c r="J10" s="2">
        <f t="shared" si="0"/>
        <v>41</v>
      </c>
    </row>
    <row r="11" spans="1:12" ht="20.25" customHeight="1" x14ac:dyDescent="0.3">
      <c r="A11" s="2">
        <v>7</v>
      </c>
      <c r="B11" s="44">
        <v>231</v>
      </c>
      <c r="C11" s="14" t="s">
        <v>189</v>
      </c>
      <c r="D11" s="17" t="s">
        <v>190</v>
      </c>
      <c r="E11" s="14" t="s">
        <v>30</v>
      </c>
      <c r="F11" s="4">
        <v>8.5399999999999991</v>
      </c>
      <c r="G11" s="3">
        <v>26</v>
      </c>
      <c r="H11" s="6">
        <v>2.88</v>
      </c>
      <c r="I11" s="3">
        <v>14</v>
      </c>
      <c r="J11" s="2">
        <f t="shared" si="0"/>
        <v>40</v>
      </c>
    </row>
    <row r="12" spans="1:12" ht="20.25" customHeight="1" x14ac:dyDescent="0.3">
      <c r="A12" s="2">
        <v>8</v>
      </c>
      <c r="B12" s="11">
        <v>259</v>
      </c>
      <c r="C12" s="14" t="s">
        <v>191</v>
      </c>
      <c r="D12" s="17" t="s">
        <v>192</v>
      </c>
      <c r="E12" s="14" t="s">
        <v>30</v>
      </c>
      <c r="F12" s="4">
        <v>8.98</v>
      </c>
      <c r="G12" s="3">
        <v>17</v>
      </c>
      <c r="H12" s="6">
        <v>2.95</v>
      </c>
      <c r="I12" s="3">
        <v>18</v>
      </c>
      <c r="J12" s="2">
        <f t="shared" si="0"/>
        <v>35</v>
      </c>
      <c r="K12" s="98" t="s">
        <v>379</v>
      </c>
      <c r="L12" s="99" t="s">
        <v>378</v>
      </c>
    </row>
    <row r="13" spans="1:12" ht="20.25" customHeight="1" x14ac:dyDescent="0.3">
      <c r="A13" s="2">
        <v>9</v>
      </c>
      <c r="B13" s="11">
        <v>1333</v>
      </c>
      <c r="C13" s="14" t="s">
        <v>66</v>
      </c>
      <c r="D13" s="17" t="s">
        <v>180</v>
      </c>
      <c r="E13" s="14" t="s">
        <v>63</v>
      </c>
      <c r="F13" s="4">
        <v>8.67</v>
      </c>
      <c r="G13" s="3">
        <v>22</v>
      </c>
      <c r="H13" s="6">
        <v>2.85</v>
      </c>
      <c r="I13" s="3">
        <v>11</v>
      </c>
      <c r="J13" s="2">
        <f t="shared" si="0"/>
        <v>33</v>
      </c>
      <c r="K13" s="98" t="s">
        <v>379</v>
      </c>
      <c r="L13" s="99">
        <v>2.23</v>
      </c>
    </row>
    <row r="14" spans="1:12" ht="20.25" customHeight="1" x14ac:dyDescent="0.3">
      <c r="A14" s="2">
        <v>10</v>
      </c>
      <c r="B14" s="11">
        <v>375</v>
      </c>
      <c r="C14" s="72" t="s">
        <v>206</v>
      </c>
      <c r="D14" s="72" t="s">
        <v>207</v>
      </c>
      <c r="E14" s="72" t="s">
        <v>85</v>
      </c>
      <c r="F14" s="4">
        <v>9.0500000000000007</v>
      </c>
      <c r="G14" s="3">
        <v>16</v>
      </c>
      <c r="H14" s="6">
        <v>2.91</v>
      </c>
      <c r="I14" s="3">
        <v>16</v>
      </c>
      <c r="J14" s="2">
        <f t="shared" si="0"/>
        <v>32</v>
      </c>
    </row>
    <row r="15" spans="1:12" ht="20.25" customHeight="1" x14ac:dyDescent="0.3">
      <c r="A15" s="2">
        <v>11</v>
      </c>
      <c r="B15" s="11">
        <v>394</v>
      </c>
      <c r="C15" s="22" t="s">
        <v>221</v>
      </c>
      <c r="D15" s="31" t="s">
        <v>192</v>
      </c>
      <c r="E15" s="22" t="s">
        <v>144</v>
      </c>
      <c r="F15" s="4">
        <v>9.49</v>
      </c>
      <c r="G15" s="3">
        <v>9</v>
      </c>
      <c r="H15" s="6">
        <v>3.08</v>
      </c>
      <c r="I15" s="3">
        <v>22</v>
      </c>
      <c r="J15" s="2">
        <f t="shared" si="0"/>
        <v>31</v>
      </c>
    </row>
    <row r="16" spans="1:12" ht="20.25" customHeight="1" x14ac:dyDescent="0.3">
      <c r="A16" s="2">
        <v>12</v>
      </c>
      <c r="B16" s="43">
        <v>447</v>
      </c>
      <c r="C16" s="25" t="s">
        <v>237</v>
      </c>
      <c r="D16" s="24" t="s">
        <v>76</v>
      </c>
      <c r="E16" s="20" t="s">
        <v>42</v>
      </c>
      <c r="F16" s="4">
        <v>9.6199999999999992</v>
      </c>
      <c r="G16" s="3">
        <v>6</v>
      </c>
      <c r="H16" s="6">
        <v>2.95</v>
      </c>
      <c r="I16" s="3">
        <v>19</v>
      </c>
      <c r="J16" s="2">
        <f t="shared" si="0"/>
        <v>25</v>
      </c>
      <c r="K16" s="98" t="s">
        <v>377</v>
      </c>
      <c r="L16" s="99">
        <v>2.72</v>
      </c>
    </row>
    <row r="17" spans="1:12" ht="20.25" customHeight="1" x14ac:dyDescent="0.25">
      <c r="A17" s="2">
        <v>13</v>
      </c>
      <c r="B17" s="11">
        <v>1292</v>
      </c>
      <c r="C17" s="16" t="s">
        <v>167</v>
      </c>
      <c r="D17" s="16" t="s">
        <v>82</v>
      </c>
      <c r="E17" s="16" t="s">
        <v>24</v>
      </c>
      <c r="F17" s="6">
        <v>9.3699999999999992</v>
      </c>
      <c r="G17" s="3">
        <v>11</v>
      </c>
      <c r="H17" s="6">
        <v>2.86</v>
      </c>
      <c r="I17" s="3">
        <v>13</v>
      </c>
      <c r="J17" s="2">
        <f t="shared" si="0"/>
        <v>24</v>
      </c>
    </row>
    <row r="18" spans="1:12" ht="20.25" customHeight="1" x14ac:dyDescent="0.3">
      <c r="A18" s="2">
        <v>14</v>
      </c>
      <c r="B18" s="11">
        <v>379</v>
      </c>
      <c r="C18" s="72" t="s">
        <v>214</v>
      </c>
      <c r="D18" s="72" t="s">
        <v>215</v>
      </c>
      <c r="E18" s="72" t="s">
        <v>85</v>
      </c>
      <c r="F18" s="4">
        <v>9.3000000000000007</v>
      </c>
      <c r="G18" s="3">
        <v>13</v>
      </c>
      <c r="H18" s="6">
        <v>2.83</v>
      </c>
      <c r="I18" s="3">
        <v>10</v>
      </c>
      <c r="J18" s="2">
        <f t="shared" si="0"/>
        <v>23</v>
      </c>
    </row>
    <row r="19" spans="1:12" ht="20.25" customHeight="1" x14ac:dyDescent="0.3">
      <c r="A19" s="2">
        <v>15</v>
      </c>
      <c r="B19" s="11">
        <v>419</v>
      </c>
      <c r="C19" s="22" t="s">
        <v>90</v>
      </c>
      <c r="D19" s="31" t="s">
        <v>232</v>
      </c>
      <c r="E19" s="22" t="s">
        <v>35</v>
      </c>
      <c r="F19" s="4">
        <v>9.24</v>
      </c>
      <c r="G19" s="3">
        <v>14</v>
      </c>
      <c r="H19" s="6">
        <v>2.62</v>
      </c>
      <c r="I19" s="3">
        <v>6</v>
      </c>
      <c r="J19" s="2">
        <f t="shared" si="0"/>
        <v>20</v>
      </c>
      <c r="K19" s="98" t="s">
        <v>379</v>
      </c>
      <c r="L19" s="99">
        <v>2.54</v>
      </c>
    </row>
    <row r="20" spans="1:12" ht="20.25" customHeight="1" x14ac:dyDescent="0.3">
      <c r="A20" s="2">
        <v>16</v>
      </c>
      <c r="B20" s="43">
        <v>428</v>
      </c>
      <c r="C20" s="31" t="s">
        <v>234</v>
      </c>
      <c r="D20" s="31" t="s">
        <v>62</v>
      </c>
      <c r="E20" s="22" t="s">
        <v>35</v>
      </c>
      <c r="F20" s="4">
        <v>8.85</v>
      </c>
      <c r="G20" s="3">
        <v>19</v>
      </c>
      <c r="H20" s="6">
        <v>2.06</v>
      </c>
      <c r="I20" s="3">
        <v>1</v>
      </c>
      <c r="J20" s="2">
        <f t="shared" si="0"/>
        <v>20</v>
      </c>
    </row>
    <row r="21" spans="1:12" ht="20.25" customHeight="1" x14ac:dyDescent="0.3">
      <c r="A21" s="2">
        <v>17</v>
      </c>
      <c r="B21" s="43">
        <v>450</v>
      </c>
      <c r="C21" s="25" t="s">
        <v>241</v>
      </c>
      <c r="D21" s="24" t="s">
        <v>242</v>
      </c>
      <c r="E21" s="16" t="s">
        <v>42</v>
      </c>
      <c r="F21" s="6">
        <v>9.73</v>
      </c>
      <c r="G21" s="3">
        <v>1</v>
      </c>
      <c r="H21" s="6">
        <v>2.9</v>
      </c>
      <c r="I21" s="3">
        <v>15</v>
      </c>
      <c r="J21" s="2">
        <f t="shared" si="0"/>
        <v>16</v>
      </c>
    </row>
    <row r="22" spans="1:12" ht="20.25" customHeight="1" x14ac:dyDescent="0.3">
      <c r="A22" s="2">
        <v>18</v>
      </c>
      <c r="B22" s="11">
        <v>1419</v>
      </c>
      <c r="C22" s="47" t="s">
        <v>182</v>
      </c>
      <c r="D22" s="47" t="s">
        <v>183</v>
      </c>
      <c r="E22" s="22" t="s">
        <v>114</v>
      </c>
      <c r="F22" s="4">
        <v>9.11</v>
      </c>
      <c r="G22" s="3">
        <v>15</v>
      </c>
      <c r="H22" s="6">
        <v>1.92</v>
      </c>
      <c r="I22" s="3">
        <v>1</v>
      </c>
      <c r="J22" s="2">
        <f t="shared" si="0"/>
        <v>16</v>
      </c>
    </row>
    <row r="23" spans="1:12" ht="20.25" customHeight="1" x14ac:dyDescent="0.3">
      <c r="A23" s="2">
        <v>19</v>
      </c>
      <c r="B23" s="43">
        <v>449</v>
      </c>
      <c r="C23" s="25" t="s">
        <v>240</v>
      </c>
      <c r="D23" s="25" t="s">
        <v>82</v>
      </c>
      <c r="E23" s="16" t="s">
        <v>42</v>
      </c>
      <c r="F23" s="6">
        <v>9.39</v>
      </c>
      <c r="G23" s="3">
        <v>10</v>
      </c>
      <c r="H23" s="6">
        <v>2.58</v>
      </c>
      <c r="I23" s="3">
        <v>5</v>
      </c>
      <c r="J23" s="2">
        <f t="shared" si="0"/>
        <v>15</v>
      </c>
    </row>
    <row r="24" spans="1:12" ht="20.25" customHeight="1" x14ac:dyDescent="0.3">
      <c r="A24" s="2">
        <v>20</v>
      </c>
      <c r="B24" s="11">
        <v>1323</v>
      </c>
      <c r="C24" s="14" t="s">
        <v>177</v>
      </c>
      <c r="D24" s="17" t="s">
        <v>178</v>
      </c>
      <c r="E24" s="14" t="s">
        <v>27</v>
      </c>
      <c r="F24" s="6">
        <v>9.81</v>
      </c>
      <c r="G24" s="3">
        <v>1</v>
      </c>
      <c r="H24" s="6">
        <v>2.85</v>
      </c>
      <c r="I24" s="3">
        <v>12</v>
      </c>
      <c r="J24" s="2">
        <f t="shared" si="0"/>
        <v>13</v>
      </c>
      <c r="K24" s="98" t="s">
        <v>379</v>
      </c>
      <c r="L24" s="99">
        <v>2.48</v>
      </c>
    </row>
    <row r="25" spans="1:12" ht="20.25" customHeight="1" x14ac:dyDescent="0.3">
      <c r="A25" s="2">
        <v>21</v>
      </c>
      <c r="B25" s="11">
        <v>393</v>
      </c>
      <c r="C25" s="26" t="s">
        <v>203</v>
      </c>
      <c r="D25" s="26" t="s">
        <v>204</v>
      </c>
      <c r="E25" s="14" t="s">
        <v>205</v>
      </c>
      <c r="F25" s="4">
        <v>9.67</v>
      </c>
      <c r="G25" s="3">
        <v>4</v>
      </c>
      <c r="H25" s="6">
        <v>2.81</v>
      </c>
      <c r="I25" s="3">
        <v>9</v>
      </c>
      <c r="J25" s="2">
        <f t="shared" si="0"/>
        <v>13</v>
      </c>
    </row>
    <row r="26" spans="1:12" ht="20.25" customHeight="1" x14ac:dyDescent="0.3">
      <c r="A26" s="2">
        <v>22</v>
      </c>
      <c r="B26" s="43">
        <v>452</v>
      </c>
      <c r="C26" s="25" t="s">
        <v>244</v>
      </c>
      <c r="D26" s="24" t="s">
        <v>245</v>
      </c>
      <c r="E26" s="16" t="s">
        <v>42</v>
      </c>
      <c r="F26" s="6">
        <v>9.36</v>
      </c>
      <c r="G26" s="3">
        <v>12</v>
      </c>
      <c r="H26" s="6">
        <v>1.96</v>
      </c>
      <c r="I26" s="3">
        <v>1</v>
      </c>
      <c r="J26" s="2">
        <f t="shared" si="0"/>
        <v>13</v>
      </c>
    </row>
    <row r="27" spans="1:12" ht="20.25" customHeight="1" x14ac:dyDescent="0.3">
      <c r="A27" s="2">
        <v>23</v>
      </c>
      <c r="B27" s="11">
        <v>1316</v>
      </c>
      <c r="C27" s="14" t="s">
        <v>174</v>
      </c>
      <c r="D27" s="17" t="s">
        <v>48</v>
      </c>
      <c r="E27" s="14" t="s">
        <v>27</v>
      </c>
      <c r="F27" s="4">
        <v>10.11</v>
      </c>
      <c r="G27" s="3">
        <v>1</v>
      </c>
      <c r="H27" s="6">
        <v>2.65</v>
      </c>
      <c r="I27" s="3">
        <v>8</v>
      </c>
      <c r="J27" s="2">
        <f t="shared" si="0"/>
        <v>9</v>
      </c>
    </row>
    <row r="28" spans="1:12" ht="20.25" customHeight="1" x14ac:dyDescent="0.3">
      <c r="A28" s="2">
        <v>24</v>
      </c>
      <c r="B28" s="11">
        <v>377</v>
      </c>
      <c r="C28" s="72" t="s">
        <v>210</v>
      </c>
      <c r="D28" s="72" t="s">
        <v>211</v>
      </c>
      <c r="E28" s="72" t="s">
        <v>85</v>
      </c>
      <c r="F28" s="4">
        <v>9.61</v>
      </c>
      <c r="G28" s="3">
        <v>7</v>
      </c>
      <c r="H28" s="6">
        <v>2.4900000000000002</v>
      </c>
      <c r="I28" s="3">
        <v>2</v>
      </c>
      <c r="J28" s="2">
        <f t="shared" si="0"/>
        <v>9</v>
      </c>
    </row>
    <row r="29" spans="1:12" ht="20.25" customHeight="1" x14ac:dyDescent="0.3">
      <c r="A29" s="2">
        <v>25</v>
      </c>
      <c r="B29" s="11">
        <v>295</v>
      </c>
      <c r="C29" s="14" t="s">
        <v>200</v>
      </c>
      <c r="D29" s="17" t="s">
        <v>98</v>
      </c>
      <c r="E29" s="14" t="s">
        <v>30</v>
      </c>
      <c r="F29" s="4">
        <v>9.5399999999999991</v>
      </c>
      <c r="G29" s="3">
        <v>8</v>
      </c>
      <c r="H29" s="6">
        <v>2.08</v>
      </c>
      <c r="I29" s="3">
        <v>1</v>
      </c>
      <c r="J29" s="2">
        <f t="shared" si="0"/>
        <v>9</v>
      </c>
    </row>
    <row r="30" spans="1:12" ht="20.25" customHeight="1" x14ac:dyDescent="0.3">
      <c r="A30" s="2">
        <v>26</v>
      </c>
      <c r="B30" s="11">
        <v>283</v>
      </c>
      <c r="C30" s="14" t="s">
        <v>195</v>
      </c>
      <c r="D30" s="17" t="s">
        <v>196</v>
      </c>
      <c r="E30" s="14" t="s">
        <v>30</v>
      </c>
      <c r="F30" s="4">
        <v>10.24</v>
      </c>
      <c r="G30" s="3">
        <v>1</v>
      </c>
      <c r="H30" s="6">
        <v>2.62</v>
      </c>
      <c r="I30" s="3">
        <v>7</v>
      </c>
      <c r="J30" s="2">
        <f t="shared" si="0"/>
        <v>8</v>
      </c>
      <c r="K30" s="98" t="s">
        <v>379</v>
      </c>
      <c r="L30" s="99">
        <v>2.61</v>
      </c>
    </row>
    <row r="31" spans="1:12" ht="20.25" customHeight="1" x14ac:dyDescent="0.25">
      <c r="A31" s="2">
        <v>27</v>
      </c>
      <c r="B31" s="11">
        <v>1300</v>
      </c>
      <c r="C31" s="20" t="s">
        <v>170</v>
      </c>
      <c r="D31" s="20" t="s">
        <v>171</v>
      </c>
      <c r="E31" s="16" t="s">
        <v>24</v>
      </c>
      <c r="F31" s="6">
        <v>9.67</v>
      </c>
      <c r="G31" s="3">
        <v>4</v>
      </c>
      <c r="H31" s="6">
        <v>2.5</v>
      </c>
      <c r="I31" s="3">
        <v>4</v>
      </c>
      <c r="J31" s="2">
        <f t="shared" si="0"/>
        <v>8</v>
      </c>
      <c r="K31" s="100" t="s">
        <v>379</v>
      </c>
      <c r="L31" s="101">
        <v>2.0499999999999998</v>
      </c>
    </row>
    <row r="32" spans="1:12" ht="20.25" customHeight="1" x14ac:dyDescent="0.3">
      <c r="A32" s="2">
        <v>28</v>
      </c>
      <c r="B32" s="11">
        <v>290</v>
      </c>
      <c r="C32" s="83" t="s">
        <v>198</v>
      </c>
      <c r="D32" s="84" t="s">
        <v>199</v>
      </c>
      <c r="E32" s="85" t="s">
        <v>30</v>
      </c>
      <c r="F32" s="4">
        <v>9.64</v>
      </c>
      <c r="G32" s="3">
        <v>5</v>
      </c>
      <c r="H32" s="6">
        <v>2.44</v>
      </c>
      <c r="I32" s="3">
        <v>1</v>
      </c>
      <c r="J32" s="2">
        <f t="shared" si="0"/>
        <v>6</v>
      </c>
    </row>
    <row r="33" spans="1:12" ht="20.25" customHeight="1" x14ac:dyDescent="0.3">
      <c r="A33" s="2">
        <v>29</v>
      </c>
      <c r="B33" s="11">
        <v>411</v>
      </c>
      <c r="C33" s="77" t="s">
        <v>228</v>
      </c>
      <c r="D33" s="76" t="s">
        <v>82</v>
      </c>
      <c r="E33" s="76" t="s">
        <v>35</v>
      </c>
      <c r="F33" s="4">
        <v>9.67</v>
      </c>
      <c r="G33" s="3">
        <v>4</v>
      </c>
      <c r="H33" s="6">
        <v>1.76</v>
      </c>
      <c r="I33" s="3">
        <v>1</v>
      </c>
      <c r="J33" s="2">
        <f t="shared" si="0"/>
        <v>5</v>
      </c>
    </row>
    <row r="34" spans="1:12" ht="20.25" customHeight="1" x14ac:dyDescent="0.3">
      <c r="A34" s="2">
        <v>30</v>
      </c>
      <c r="B34" s="11">
        <v>381</v>
      </c>
      <c r="C34" s="54" t="s">
        <v>218</v>
      </c>
      <c r="D34" s="55" t="s">
        <v>219</v>
      </c>
      <c r="E34" s="55" t="s">
        <v>85</v>
      </c>
      <c r="F34" s="6">
        <v>9.98</v>
      </c>
      <c r="G34" s="3">
        <v>1</v>
      </c>
      <c r="H34" s="6">
        <v>2.5</v>
      </c>
      <c r="I34" s="3">
        <v>3</v>
      </c>
      <c r="J34" s="2">
        <f t="shared" si="0"/>
        <v>4</v>
      </c>
      <c r="K34" s="98" t="s">
        <v>379</v>
      </c>
      <c r="L34" s="99">
        <v>1.88</v>
      </c>
    </row>
    <row r="35" spans="1:12" ht="20.25" customHeight="1" x14ac:dyDescent="0.3">
      <c r="A35" s="2">
        <v>31</v>
      </c>
      <c r="B35" s="11">
        <v>415</v>
      </c>
      <c r="C35" s="73" t="s">
        <v>231</v>
      </c>
      <c r="D35" s="74" t="s">
        <v>80</v>
      </c>
      <c r="E35" s="76" t="s">
        <v>35</v>
      </c>
      <c r="F35" s="4">
        <v>10.46</v>
      </c>
      <c r="G35" s="3">
        <v>1</v>
      </c>
      <c r="H35" s="6">
        <v>2.4300000000000002</v>
      </c>
      <c r="I35" s="3">
        <v>1</v>
      </c>
      <c r="J35" s="2">
        <f t="shared" si="0"/>
        <v>2</v>
      </c>
    </row>
    <row r="36" spans="1:12" ht="20.25" customHeight="1" x14ac:dyDescent="0.3">
      <c r="A36" s="2">
        <v>32</v>
      </c>
      <c r="B36" s="11">
        <v>297</v>
      </c>
      <c r="C36" s="83" t="s">
        <v>202</v>
      </c>
      <c r="D36" s="84" t="s">
        <v>60</v>
      </c>
      <c r="E36" s="85" t="s">
        <v>30</v>
      </c>
      <c r="F36" s="4">
        <v>10.17</v>
      </c>
      <c r="G36" s="3">
        <v>1</v>
      </c>
      <c r="H36" s="6">
        <v>2.4</v>
      </c>
      <c r="I36" s="3">
        <v>1</v>
      </c>
      <c r="J36" s="2">
        <f t="shared" si="0"/>
        <v>2</v>
      </c>
    </row>
    <row r="37" spans="1:12" ht="20.25" customHeight="1" x14ac:dyDescent="0.3">
      <c r="A37" s="2">
        <v>33</v>
      </c>
      <c r="B37" s="11">
        <v>409</v>
      </c>
      <c r="C37" s="77" t="s">
        <v>226</v>
      </c>
      <c r="D37" s="76" t="s">
        <v>227</v>
      </c>
      <c r="E37" s="76" t="s">
        <v>35</v>
      </c>
      <c r="F37" s="4">
        <v>10.3</v>
      </c>
      <c r="G37" s="3">
        <v>1</v>
      </c>
      <c r="H37" s="6">
        <v>2.4</v>
      </c>
      <c r="I37" s="3">
        <v>1</v>
      </c>
      <c r="J37" s="2">
        <f t="shared" ref="J37:J56" si="1">G37+I37</f>
        <v>2</v>
      </c>
    </row>
    <row r="38" spans="1:12" ht="20.25" customHeight="1" x14ac:dyDescent="0.3">
      <c r="A38" s="2">
        <v>34</v>
      </c>
      <c r="B38" s="11">
        <v>1421</v>
      </c>
      <c r="C38" s="95" t="s">
        <v>186</v>
      </c>
      <c r="D38" s="96" t="s">
        <v>187</v>
      </c>
      <c r="E38" s="76" t="s">
        <v>114</v>
      </c>
      <c r="F38" s="4">
        <v>10.32</v>
      </c>
      <c r="G38" s="3">
        <v>1</v>
      </c>
      <c r="H38" s="6">
        <v>2.35</v>
      </c>
      <c r="I38" s="3">
        <v>1</v>
      </c>
      <c r="J38" s="2">
        <f t="shared" si="1"/>
        <v>2</v>
      </c>
    </row>
    <row r="39" spans="1:12" ht="20.25" customHeight="1" x14ac:dyDescent="0.3">
      <c r="A39" s="2">
        <v>35</v>
      </c>
      <c r="B39" s="11">
        <v>260</v>
      </c>
      <c r="C39" s="83" t="s">
        <v>193</v>
      </c>
      <c r="D39" s="84" t="s">
        <v>194</v>
      </c>
      <c r="E39" s="85" t="s">
        <v>30</v>
      </c>
      <c r="F39" s="4">
        <v>9.93</v>
      </c>
      <c r="G39" s="3">
        <v>1</v>
      </c>
      <c r="H39" s="6">
        <v>2.2999999999999998</v>
      </c>
      <c r="I39" s="3">
        <v>1</v>
      </c>
      <c r="J39" s="2">
        <f t="shared" si="1"/>
        <v>2</v>
      </c>
    </row>
    <row r="40" spans="1:12" ht="20.25" customHeight="1" x14ac:dyDescent="0.3">
      <c r="A40" s="2">
        <v>36</v>
      </c>
      <c r="B40" s="11">
        <v>382</v>
      </c>
      <c r="C40" s="72" t="s">
        <v>218</v>
      </c>
      <c r="D40" s="72" t="s">
        <v>220</v>
      </c>
      <c r="E40" s="72" t="s">
        <v>85</v>
      </c>
      <c r="F40" s="4">
        <v>9.98</v>
      </c>
      <c r="G40" s="3">
        <v>1</v>
      </c>
      <c r="H40" s="6">
        <v>2.29</v>
      </c>
      <c r="I40" s="3">
        <v>1</v>
      </c>
      <c r="J40" s="2">
        <f t="shared" si="1"/>
        <v>2</v>
      </c>
    </row>
    <row r="41" spans="1:12" ht="20.25" customHeight="1" x14ac:dyDescent="0.3">
      <c r="A41" s="2">
        <v>37</v>
      </c>
      <c r="B41" s="11">
        <v>284</v>
      </c>
      <c r="C41" s="14" t="s">
        <v>197</v>
      </c>
      <c r="D41" s="17" t="s">
        <v>60</v>
      </c>
      <c r="E41" s="14" t="s">
        <v>30</v>
      </c>
      <c r="F41" s="4">
        <v>9.92</v>
      </c>
      <c r="G41" s="3">
        <v>1</v>
      </c>
      <c r="H41" s="6">
        <v>2.2799999999999998</v>
      </c>
      <c r="I41" s="3">
        <v>1</v>
      </c>
      <c r="J41" s="2">
        <f t="shared" si="1"/>
        <v>2</v>
      </c>
    </row>
    <row r="42" spans="1:12" ht="20.25" customHeight="1" x14ac:dyDescent="0.3">
      <c r="A42" s="2">
        <v>38</v>
      </c>
      <c r="B42" s="43">
        <v>424</v>
      </c>
      <c r="C42" s="31" t="s">
        <v>233</v>
      </c>
      <c r="D42" s="31" t="s">
        <v>52</v>
      </c>
      <c r="E42" s="22" t="s">
        <v>35</v>
      </c>
      <c r="F42" s="4">
        <v>10.36</v>
      </c>
      <c r="G42" s="3">
        <v>1</v>
      </c>
      <c r="H42" s="6">
        <v>2.2400000000000002</v>
      </c>
      <c r="I42" s="3">
        <v>1</v>
      </c>
      <c r="J42" s="2">
        <f t="shared" si="1"/>
        <v>2</v>
      </c>
    </row>
    <row r="43" spans="1:12" ht="20.25" customHeight="1" x14ac:dyDescent="0.3">
      <c r="A43" s="2">
        <v>39</v>
      </c>
      <c r="B43" s="92">
        <v>1334</v>
      </c>
      <c r="C43" s="57" t="s">
        <v>181</v>
      </c>
      <c r="D43" s="91" t="s">
        <v>98</v>
      </c>
      <c r="E43" s="57" t="s">
        <v>63</v>
      </c>
      <c r="F43" s="4">
        <v>10.36</v>
      </c>
      <c r="G43" s="3">
        <v>1</v>
      </c>
      <c r="H43" s="6">
        <v>2.2000000000000002</v>
      </c>
      <c r="I43" s="3">
        <v>1</v>
      </c>
      <c r="J43" s="2">
        <f t="shared" si="1"/>
        <v>2</v>
      </c>
    </row>
    <row r="44" spans="1:12" ht="20.25" customHeight="1" x14ac:dyDescent="0.3">
      <c r="A44" s="2">
        <v>40</v>
      </c>
      <c r="B44" s="11">
        <v>376</v>
      </c>
      <c r="C44" s="72" t="s">
        <v>208</v>
      </c>
      <c r="D44" s="72" t="s">
        <v>209</v>
      </c>
      <c r="E44" s="72" t="s">
        <v>85</v>
      </c>
      <c r="F44" s="4">
        <v>9.98</v>
      </c>
      <c r="G44" s="3">
        <v>1</v>
      </c>
      <c r="H44" s="6">
        <v>2.19</v>
      </c>
      <c r="I44" s="3">
        <v>1</v>
      </c>
      <c r="J44" s="2">
        <f t="shared" si="1"/>
        <v>2</v>
      </c>
    </row>
    <row r="45" spans="1:12" ht="20.25" customHeight="1" x14ac:dyDescent="0.3">
      <c r="A45" s="2">
        <v>41</v>
      </c>
      <c r="B45" s="43">
        <v>446</v>
      </c>
      <c r="C45" s="25" t="s">
        <v>235</v>
      </c>
      <c r="D45" s="24" t="s">
        <v>236</v>
      </c>
      <c r="E45" s="20" t="s">
        <v>42</v>
      </c>
      <c r="F45" s="4">
        <v>9.92</v>
      </c>
      <c r="G45" s="3">
        <v>1</v>
      </c>
      <c r="H45" s="6">
        <v>2.17</v>
      </c>
      <c r="I45" s="3">
        <v>1</v>
      </c>
      <c r="J45" s="2">
        <f t="shared" si="1"/>
        <v>2</v>
      </c>
    </row>
    <row r="46" spans="1:12" ht="20.25" customHeight="1" x14ac:dyDescent="0.3">
      <c r="A46" s="2">
        <v>42</v>
      </c>
      <c r="B46" s="11">
        <v>407</v>
      </c>
      <c r="C46" s="22" t="s">
        <v>224</v>
      </c>
      <c r="D46" s="31" t="s">
        <v>225</v>
      </c>
      <c r="E46" s="22" t="s">
        <v>35</v>
      </c>
      <c r="F46" s="4">
        <v>10.54</v>
      </c>
      <c r="G46" s="3">
        <v>1</v>
      </c>
      <c r="H46" s="6">
        <v>2.16</v>
      </c>
      <c r="I46" s="3">
        <v>1</v>
      </c>
      <c r="J46" s="2">
        <f t="shared" si="1"/>
        <v>2</v>
      </c>
    </row>
    <row r="47" spans="1:12" ht="20.25" customHeight="1" x14ac:dyDescent="0.3">
      <c r="A47" s="2">
        <v>43</v>
      </c>
      <c r="B47" s="11">
        <v>413</v>
      </c>
      <c r="C47" s="22" t="s">
        <v>229</v>
      </c>
      <c r="D47" s="22" t="s">
        <v>230</v>
      </c>
      <c r="E47" s="22" t="s">
        <v>35</v>
      </c>
      <c r="F47" s="4">
        <v>10.24</v>
      </c>
      <c r="G47" s="3">
        <v>1</v>
      </c>
      <c r="H47" s="6">
        <v>2.0299999999999998</v>
      </c>
      <c r="I47" s="3">
        <v>1</v>
      </c>
      <c r="J47" s="2">
        <f t="shared" si="1"/>
        <v>2</v>
      </c>
    </row>
    <row r="48" spans="1:12" ht="20.25" customHeight="1" x14ac:dyDescent="0.3">
      <c r="A48" s="2">
        <v>44</v>
      </c>
      <c r="B48" s="43">
        <v>451</v>
      </c>
      <c r="C48" s="25" t="s">
        <v>243</v>
      </c>
      <c r="D48" s="24" t="s">
        <v>173</v>
      </c>
      <c r="E48" s="16" t="s">
        <v>42</v>
      </c>
      <c r="F48" s="6">
        <v>9.7899999999999991</v>
      </c>
      <c r="G48" s="3">
        <v>1</v>
      </c>
      <c r="H48" s="6">
        <v>1.96</v>
      </c>
      <c r="I48" s="3">
        <v>1</v>
      </c>
      <c r="J48" s="2">
        <f t="shared" si="1"/>
        <v>2</v>
      </c>
    </row>
    <row r="49" spans="1:12" ht="20.25" customHeight="1" x14ac:dyDescent="0.3">
      <c r="A49" s="2">
        <v>45</v>
      </c>
      <c r="B49" s="11">
        <v>380</v>
      </c>
      <c r="C49" s="72" t="s">
        <v>216</v>
      </c>
      <c r="D49" s="72" t="s">
        <v>217</v>
      </c>
      <c r="E49" s="72" t="s">
        <v>85</v>
      </c>
      <c r="F49" s="4">
        <v>10.67</v>
      </c>
      <c r="G49" s="3">
        <v>1</v>
      </c>
      <c r="H49" s="6">
        <v>1.82</v>
      </c>
      <c r="I49" s="3">
        <v>1</v>
      </c>
      <c r="J49" s="2">
        <f t="shared" si="1"/>
        <v>2</v>
      </c>
    </row>
    <row r="50" spans="1:12" ht="20.25" customHeight="1" x14ac:dyDescent="0.25">
      <c r="A50" s="2">
        <v>46</v>
      </c>
      <c r="B50" s="11">
        <v>1301</v>
      </c>
      <c r="C50" s="21" t="s">
        <v>172</v>
      </c>
      <c r="D50" s="20" t="s">
        <v>173</v>
      </c>
      <c r="E50" s="16" t="s">
        <v>24</v>
      </c>
      <c r="F50" s="4">
        <v>12.54</v>
      </c>
      <c r="G50" s="3">
        <v>1</v>
      </c>
      <c r="H50" s="6">
        <v>1.81</v>
      </c>
      <c r="I50" s="3">
        <v>1</v>
      </c>
      <c r="J50" s="2">
        <f t="shared" si="1"/>
        <v>2</v>
      </c>
    </row>
    <row r="51" spans="1:12" ht="20.25" customHeight="1" x14ac:dyDescent="0.3">
      <c r="A51" s="2">
        <v>47</v>
      </c>
      <c r="B51" s="11">
        <v>1325</v>
      </c>
      <c r="C51" s="14" t="s">
        <v>179</v>
      </c>
      <c r="D51" s="17" t="s">
        <v>82</v>
      </c>
      <c r="E51" s="14" t="s">
        <v>27</v>
      </c>
      <c r="F51" s="4">
        <v>9.7899999999999991</v>
      </c>
      <c r="G51" s="3">
        <v>1</v>
      </c>
      <c r="H51" s="6">
        <v>1.66</v>
      </c>
      <c r="I51" s="3">
        <v>1</v>
      </c>
      <c r="J51" s="2">
        <f t="shared" si="1"/>
        <v>2</v>
      </c>
    </row>
    <row r="52" spans="1:12" ht="20.25" customHeight="1" x14ac:dyDescent="0.3">
      <c r="A52" s="2">
        <v>48</v>
      </c>
      <c r="B52" s="11">
        <v>378</v>
      </c>
      <c r="C52" s="72" t="s">
        <v>212</v>
      </c>
      <c r="D52" s="72" t="s">
        <v>213</v>
      </c>
      <c r="E52" s="72" t="s">
        <v>85</v>
      </c>
      <c r="F52" s="4">
        <v>9.85</v>
      </c>
      <c r="G52" s="3">
        <v>1</v>
      </c>
      <c r="H52" s="6">
        <v>1.55</v>
      </c>
      <c r="I52" s="3">
        <v>1</v>
      </c>
      <c r="J52" s="2">
        <f t="shared" si="1"/>
        <v>2</v>
      </c>
    </row>
    <row r="53" spans="1:12" ht="18.75" x14ac:dyDescent="0.3">
      <c r="A53" s="2">
        <v>49</v>
      </c>
      <c r="B53" s="11">
        <v>296</v>
      </c>
      <c r="C53" s="14" t="s">
        <v>201</v>
      </c>
      <c r="D53" s="17" t="s">
        <v>96</v>
      </c>
      <c r="E53" s="14" t="s">
        <v>30</v>
      </c>
      <c r="F53" s="4">
        <v>10.92</v>
      </c>
      <c r="G53" s="3">
        <v>1</v>
      </c>
      <c r="H53" s="6">
        <v>1.38</v>
      </c>
      <c r="I53" s="3">
        <v>1</v>
      </c>
      <c r="J53" s="2">
        <f t="shared" si="1"/>
        <v>2</v>
      </c>
    </row>
    <row r="54" spans="1:12" ht="18.75" x14ac:dyDescent="0.25">
      <c r="A54" s="2">
        <v>50</v>
      </c>
      <c r="B54" s="11">
        <v>63</v>
      </c>
      <c r="C54" s="16" t="s">
        <v>188</v>
      </c>
      <c r="D54" s="19" t="s">
        <v>169</v>
      </c>
      <c r="E54" s="16" t="s">
        <v>122</v>
      </c>
      <c r="F54" s="4">
        <v>10.17</v>
      </c>
      <c r="G54" s="3">
        <v>1</v>
      </c>
      <c r="H54" s="6">
        <v>1.33</v>
      </c>
      <c r="I54" s="3">
        <v>1</v>
      </c>
      <c r="J54" s="2">
        <f t="shared" si="1"/>
        <v>2</v>
      </c>
    </row>
    <row r="55" spans="1:12" ht="18.75" x14ac:dyDescent="0.3">
      <c r="A55" s="2">
        <v>51</v>
      </c>
      <c r="B55" s="11">
        <v>1420</v>
      </c>
      <c r="C55" s="53" t="s">
        <v>184</v>
      </c>
      <c r="D55" s="22" t="s">
        <v>185</v>
      </c>
      <c r="E55" s="22" t="s">
        <v>114</v>
      </c>
      <c r="F55" s="4">
        <v>10.050000000000001</v>
      </c>
      <c r="G55" s="3">
        <v>1</v>
      </c>
      <c r="H55" s="6"/>
      <c r="I55" s="3">
        <v>1</v>
      </c>
      <c r="J55" s="2">
        <f t="shared" si="1"/>
        <v>2</v>
      </c>
      <c r="K55" s="98" t="s">
        <v>380</v>
      </c>
      <c r="L55" s="99"/>
    </row>
    <row r="56" spans="1:12" ht="18.75" x14ac:dyDescent="0.3">
      <c r="A56" s="2">
        <v>52</v>
      </c>
      <c r="B56" s="86">
        <v>448</v>
      </c>
      <c r="C56" s="89" t="s">
        <v>238</v>
      </c>
      <c r="D56" s="89" t="s">
        <v>239</v>
      </c>
      <c r="E56" s="67" t="s">
        <v>42</v>
      </c>
      <c r="F56" s="6"/>
      <c r="G56" s="3"/>
      <c r="H56" s="6"/>
      <c r="I56" s="3"/>
      <c r="J56" s="2">
        <f t="shared" si="1"/>
        <v>0</v>
      </c>
    </row>
    <row r="57" spans="1:12" ht="18.75" x14ac:dyDescent="0.3">
      <c r="A57" s="2">
        <v>53</v>
      </c>
      <c r="B57" s="43"/>
      <c r="C57" s="25"/>
      <c r="D57" s="24"/>
      <c r="E57" s="16"/>
      <c r="F57" s="6"/>
      <c r="G57" s="3"/>
      <c r="H57" s="6"/>
      <c r="I57" s="3"/>
      <c r="J57" s="2">
        <f t="shared" ref="J57:J58" si="2">G57+I57</f>
        <v>0</v>
      </c>
    </row>
    <row r="58" spans="1:12" ht="18.75" x14ac:dyDescent="0.3">
      <c r="A58" s="2">
        <v>54</v>
      </c>
      <c r="B58" s="43"/>
      <c r="C58" s="25"/>
      <c r="D58" s="24"/>
      <c r="E58" s="16"/>
      <c r="F58" s="6"/>
      <c r="G58" s="3"/>
      <c r="H58" s="6"/>
      <c r="I58" s="3"/>
      <c r="J58" s="2">
        <f t="shared" si="2"/>
        <v>0</v>
      </c>
    </row>
  </sheetData>
  <sortState xmlns:xlrd2="http://schemas.microsoft.com/office/spreadsheetml/2017/richdata2" ref="B5:L56">
    <sortCondition descending="1" ref="J5:J56"/>
  </sortState>
  <mergeCells count="2">
    <mergeCell ref="A1:J1"/>
    <mergeCell ref="A2:J2"/>
  </mergeCells>
  <pageMargins left="0.25" right="0.25" top="0.75" bottom="0.75" header="0.3" footer="0.3"/>
  <pageSetup paperSize="9" scale="85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K40"/>
  <sheetViews>
    <sheetView workbookViewId="0">
      <selection activeCell="K35" sqref="K35"/>
    </sheetView>
  </sheetViews>
  <sheetFormatPr defaultRowHeight="15" x14ac:dyDescent="0.25"/>
  <cols>
    <col min="1" max="1" width="6.28515625" bestFit="1" customWidth="1"/>
    <col min="2" max="2" width="7.140625" bestFit="1" customWidth="1"/>
    <col min="3" max="3" width="18.85546875" bestFit="1" customWidth="1"/>
    <col min="4" max="4" width="26.42578125" bestFit="1" customWidth="1"/>
    <col min="5" max="5" width="36" bestFit="1" customWidth="1"/>
    <col min="6" max="6" width="6.42578125" bestFit="1" customWidth="1"/>
    <col min="7" max="7" width="7.7109375" bestFit="1" customWidth="1"/>
    <col min="8" max="8" width="8" bestFit="1" customWidth="1"/>
    <col min="9" max="9" width="7.7109375" bestFit="1" customWidth="1"/>
    <col min="10" max="10" width="13.85546875" bestFit="1" customWidth="1"/>
  </cols>
  <sheetData>
    <row r="1" spans="1:10" ht="18.75" x14ac:dyDescent="0.3">
      <c r="A1" s="109" t="s">
        <v>21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23.25" x14ac:dyDescent="0.35">
      <c r="A2" s="110" t="s">
        <v>14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0" ht="21" x14ac:dyDescent="0.35">
      <c r="A3" s="1" t="s">
        <v>0</v>
      </c>
      <c r="B3" s="1" t="s">
        <v>15</v>
      </c>
      <c r="C3" s="1" t="s">
        <v>1</v>
      </c>
      <c r="D3" s="1" t="s">
        <v>2</v>
      </c>
      <c r="E3" s="1" t="s">
        <v>3</v>
      </c>
      <c r="F3" s="1" t="s">
        <v>18</v>
      </c>
      <c r="G3" s="1" t="s">
        <v>4</v>
      </c>
      <c r="H3" s="1" t="s">
        <v>17</v>
      </c>
      <c r="I3" s="1" t="s">
        <v>4</v>
      </c>
      <c r="J3" s="1" t="s">
        <v>5</v>
      </c>
    </row>
    <row r="4" spans="1:10" ht="20.25" customHeight="1" x14ac:dyDescent="0.35">
      <c r="A4" s="1"/>
      <c r="H4" s="1"/>
      <c r="I4" s="1"/>
      <c r="J4" s="1" t="s">
        <v>6</v>
      </c>
    </row>
    <row r="5" spans="1:10" ht="20.25" customHeight="1" x14ac:dyDescent="0.3">
      <c r="A5" s="2">
        <v>1</v>
      </c>
      <c r="B5" s="11">
        <v>299</v>
      </c>
      <c r="C5" s="14" t="s">
        <v>125</v>
      </c>
      <c r="D5" s="17" t="s">
        <v>263</v>
      </c>
      <c r="E5" s="14" t="s">
        <v>30</v>
      </c>
      <c r="F5" s="4">
        <v>1.1499999999999999</v>
      </c>
      <c r="G5" s="3">
        <v>30</v>
      </c>
      <c r="H5" s="4">
        <v>7.85</v>
      </c>
      <c r="I5" s="3">
        <v>28</v>
      </c>
      <c r="J5" s="2">
        <f t="shared" ref="J5:J38" si="0">G5+I5</f>
        <v>58</v>
      </c>
    </row>
    <row r="6" spans="1:10" ht="20.25" customHeight="1" x14ac:dyDescent="0.3">
      <c r="A6" s="2">
        <v>2</v>
      </c>
      <c r="B6" s="43">
        <v>436</v>
      </c>
      <c r="C6" s="25" t="s">
        <v>290</v>
      </c>
      <c r="D6" s="24" t="s">
        <v>269</v>
      </c>
      <c r="E6" s="20" t="s">
        <v>42</v>
      </c>
      <c r="F6" s="4">
        <v>1.1200000000000001</v>
      </c>
      <c r="G6" s="3">
        <v>26</v>
      </c>
      <c r="H6" s="4">
        <v>8.17</v>
      </c>
      <c r="I6" s="3">
        <v>20</v>
      </c>
      <c r="J6" s="2">
        <f t="shared" si="0"/>
        <v>46</v>
      </c>
    </row>
    <row r="7" spans="1:10" ht="20.25" customHeight="1" x14ac:dyDescent="0.3">
      <c r="A7" s="2">
        <v>3</v>
      </c>
      <c r="B7" s="44">
        <v>387</v>
      </c>
      <c r="C7" s="26" t="s">
        <v>276</v>
      </c>
      <c r="D7" s="26" t="s">
        <v>277</v>
      </c>
      <c r="E7" s="14" t="s">
        <v>205</v>
      </c>
      <c r="F7" s="4">
        <v>1.06</v>
      </c>
      <c r="G7" s="3">
        <v>22</v>
      </c>
      <c r="H7" s="4">
        <v>7.98</v>
      </c>
      <c r="I7" s="3">
        <v>24</v>
      </c>
      <c r="J7" s="2">
        <f t="shared" si="0"/>
        <v>46</v>
      </c>
    </row>
    <row r="8" spans="1:10" ht="20.25" customHeight="1" x14ac:dyDescent="0.3">
      <c r="A8" s="2">
        <v>4</v>
      </c>
      <c r="B8" s="43">
        <v>438</v>
      </c>
      <c r="C8" s="25" t="s">
        <v>291</v>
      </c>
      <c r="D8" s="24" t="s">
        <v>292</v>
      </c>
      <c r="E8" s="16" t="s">
        <v>42</v>
      </c>
      <c r="F8" s="4">
        <v>1</v>
      </c>
      <c r="G8" s="3">
        <v>18</v>
      </c>
      <c r="H8" s="4">
        <v>7.92</v>
      </c>
      <c r="I8" s="3">
        <v>26</v>
      </c>
      <c r="J8" s="2">
        <f t="shared" si="0"/>
        <v>44</v>
      </c>
    </row>
    <row r="9" spans="1:10" ht="20.25" customHeight="1" x14ac:dyDescent="0.3">
      <c r="A9" s="2">
        <v>5</v>
      </c>
      <c r="B9" s="11">
        <v>390</v>
      </c>
      <c r="C9" s="106" t="s">
        <v>279</v>
      </c>
      <c r="D9" s="26" t="s">
        <v>280</v>
      </c>
      <c r="E9" s="14" t="s">
        <v>205</v>
      </c>
      <c r="F9" s="4">
        <v>1.1499999999999999</v>
      </c>
      <c r="G9" s="3">
        <v>30</v>
      </c>
      <c r="H9" s="4">
        <v>8.61</v>
      </c>
      <c r="I9" s="3">
        <v>11</v>
      </c>
      <c r="J9" s="2">
        <f t="shared" si="0"/>
        <v>41</v>
      </c>
    </row>
    <row r="10" spans="1:10" ht="20.25" customHeight="1" x14ac:dyDescent="0.3">
      <c r="A10" s="2">
        <v>6</v>
      </c>
      <c r="B10" s="43">
        <v>441</v>
      </c>
      <c r="C10" s="82" t="s">
        <v>294</v>
      </c>
      <c r="D10" s="24" t="s">
        <v>162</v>
      </c>
      <c r="E10" s="16" t="s">
        <v>42</v>
      </c>
      <c r="F10" s="4">
        <v>1.06</v>
      </c>
      <c r="G10" s="3">
        <v>22</v>
      </c>
      <c r="H10" s="4">
        <v>8.3000000000000007</v>
      </c>
      <c r="I10" s="3">
        <v>19</v>
      </c>
      <c r="J10" s="2">
        <f t="shared" si="0"/>
        <v>41</v>
      </c>
    </row>
    <row r="11" spans="1:10" ht="20.25" customHeight="1" x14ac:dyDescent="0.3">
      <c r="A11" s="2">
        <v>7</v>
      </c>
      <c r="B11" s="11">
        <v>374</v>
      </c>
      <c r="C11" s="51" t="s">
        <v>281</v>
      </c>
      <c r="D11" s="51" t="s">
        <v>282</v>
      </c>
      <c r="E11" s="51" t="s">
        <v>85</v>
      </c>
      <c r="F11" s="4">
        <v>1.03</v>
      </c>
      <c r="G11" s="3">
        <v>19</v>
      </c>
      <c r="H11" s="4">
        <v>8.11</v>
      </c>
      <c r="I11" s="3">
        <v>22</v>
      </c>
      <c r="J11" s="2">
        <f t="shared" si="0"/>
        <v>41</v>
      </c>
    </row>
    <row r="12" spans="1:10" ht="20.25" customHeight="1" x14ac:dyDescent="0.25">
      <c r="A12" s="2">
        <v>8</v>
      </c>
      <c r="B12" s="11">
        <v>1282</v>
      </c>
      <c r="C12" s="20" t="s">
        <v>248</v>
      </c>
      <c r="D12" s="16" t="s">
        <v>249</v>
      </c>
      <c r="E12" s="16" t="s">
        <v>24</v>
      </c>
      <c r="F12" s="4">
        <v>0.9</v>
      </c>
      <c r="G12" s="3">
        <v>9</v>
      </c>
      <c r="H12" s="4">
        <v>7.61</v>
      </c>
      <c r="I12" s="3">
        <v>30</v>
      </c>
      <c r="J12" s="2">
        <f t="shared" si="0"/>
        <v>39</v>
      </c>
    </row>
    <row r="13" spans="1:10" ht="20.25" customHeight="1" x14ac:dyDescent="0.3">
      <c r="A13" s="2">
        <v>9</v>
      </c>
      <c r="B13" s="11">
        <v>1344</v>
      </c>
      <c r="C13" s="14" t="s">
        <v>250</v>
      </c>
      <c r="D13" s="17" t="s">
        <v>113</v>
      </c>
      <c r="E13" s="14" t="s">
        <v>63</v>
      </c>
      <c r="F13" s="4">
        <v>1</v>
      </c>
      <c r="G13" s="3">
        <v>18</v>
      </c>
      <c r="H13" s="4">
        <v>8.43</v>
      </c>
      <c r="I13" s="3">
        <v>17</v>
      </c>
      <c r="J13" s="2">
        <f t="shared" si="0"/>
        <v>35</v>
      </c>
    </row>
    <row r="14" spans="1:10" ht="20.25" customHeight="1" x14ac:dyDescent="0.3">
      <c r="A14" s="2">
        <v>10</v>
      </c>
      <c r="B14" s="43">
        <v>440</v>
      </c>
      <c r="C14" s="20" t="s">
        <v>293</v>
      </c>
      <c r="D14" s="19" t="s">
        <v>26</v>
      </c>
      <c r="E14" s="16" t="s">
        <v>42</v>
      </c>
      <c r="F14" s="4">
        <v>1</v>
      </c>
      <c r="G14" s="3">
        <v>18</v>
      </c>
      <c r="H14" s="4">
        <v>8.49</v>
      </c>
      <c r="I14" s="3">
        <v>13</v>
      </c>
      <c r="J14" s="2">
        <f t="shared" si="0"/>
        <v>31</v>
      </c>
    </row>
    <row r="15" spans="1:10" ht="20.25" customHeight="1" x14ac:dyDescent="0.3">
      <c r="A15" s="2">
        <v>11</v>
      </c>
      <c r="B15" s="11">
        <v>298</v>
      </c>
      <c r="C15" s="14" t="s">
        <v>261</v>
      </c>
      <c r="D15" s="17" t="s">
        <v>262</v>
      </c>
      <c r="E15" s="14" t="s">
        <v>30</v>
      </c>
      <c r="F15" s="4">
        <v>0.95</v>
      </c>
      <c r="G15" s="3">
        <v>15</v>
      </c>
      <c r="H15" s="4">
        <v>8.4499999999999993</v>
      </c>
      <c r="I15" s="3">
        <v>15</v>
      </c>
      <c r="J15" s="2">
        <f t="shared" si="0"/>
        <v>30</v>
      </c>
    </row>
    <row r="16" spans="1:10" ht="20.25" customHeight="1" x14ac:dyDescent="0.25">
      <c r="A16" s="2">
        <v>12</v>
      </c>
      <c r="B16" s="11">
        <v>1422</v>
      </c>
      <c r="C16" s="16" t="s">
        <v>260</v>
      </c>
      <c r="D16" s="19" t="s">
        <v>32</v>
      </c>
      <c r="E16" s="16" t="s">
        <v>122</v>
      </c>
      <c r="F16" s="4">
        <v>1.0900000000000001</v>
      </c>
      <c r="G16" s="3">
        <v>24</v>
      </c>
      <c r="H16" s="4">
        <v>8.86</v>
      </c>
      <c r="I16" s="3">
        <v>4</v>
      </c>
      <c r="J16" s="2">
        <f t="shared" si="0"/>
        <v>28</v>
      </c>
    </row>
    <row r="17" spans="1:11" ht="20.25" customHeight="1" x14ac:dyDescent="0.3">
      <c r="A17" s="2">
        <v>13</v>
      </c>
      <c r="B17" s="11">
        <v>308</v>
      </c>
      <c r="C17" s="14" t="s">
        <v>264</v>
      </c>
      <c r="D17" s="17" t="s">
        <v>265</v>
      </c>
      <c r="E17" s="14" t="s">
        <v>30</v>
      </c>
      <c r="F17" s="4">
        <v>0.95</v>
      </c>
      <c r="G17" s="3">
        <v>15</v>
      </c>
      <c r="H17" s="4">
        <v>8.61</v>
      </c>
      <c r="I17" s="3">
        <v>11</v>
      </c>
      <c r="J17" s="2">
        <f t="shared" si="0"/>
        <v>26</v>
      </c>
    </row>
    <row r="18" spans="1:11" ht="20.25" customHeight="1" x14ac:dyDescent="0.3">
      <c r="A18" s="2">
        <v>14</v>
      </c>
      <c r="B18" s="11">
        <v>401</v>
      </c>
      <c r="C18" s="22" t="s">
        <v>286</v>
      </c>
      <c r="D18" s="31" t="s">
        <v>287</v>
      </c>
      <c r="E18" s="22" t="s">
        <v>35</v>
      </c>
      <c r="F18" s="4">
        <v>0.9</v>
      </c>
      <c r="G18" s="3">
        <v>9</v>
      </c>
      <c r="H18" s="4">
        <v>8.43</v>
      </c>
      <c r="I18" s="3">
        <v>17</v>
      </c>
      <c r="J18" s="2">
        <f t="shared" si="0"/>
        <v>26</v>
      </c>
    </row>
    <row r="19" spans="1:11" ht="20.25" customHeight="1" x14ac:dyDescent="0.3">
      <c r="A19" s="2">
        <v>15</v>
      </c>
      <c r="B19" s="11">
        <v>402</v>
      </c>
      <c r="C19" s="22" t="s">
        <v>288</v>
      </c>
      <c r="D19" s="31" t="s">
        <v>289</v>
      </c>
      <c r="E19" s="22" t="s">
        <v>35</v>
      </c>
      <c r="F19" s="4">
        <v>0.9</v>
      </c>
      <c r="G19" s="3">
        <v>9</v>
      </c>
      <c r="H19" s="4">
        <v>8.4499999999999993</v>
      </c>
      <c r="I19" s="3">
        <v>15</v>
      </c>
      <c r="J19" s="2">
        <f t="shared" si="0"/>
        <v>24</v>
      </c>
    </row>
    <row r="20" spans="1:11" ht="20.25" customHeight="1" x14ac:dyDescent="0.3">
      <c r="A20" s="2">
        <v>16</v>
      </c>
      <c r="B20" s="11">
        <v>397</v>
      </c>
      <c r="C20" s="22" t="s">
        <v>142</v>
      </c>
      <c r="D20" s="31" t="s">
        <v>283</v>
      </c>
      <c r="E20" s="22" t="s">
        <v>144</v>
      </c>
      <c r="F20" s="4">
        <v>0.95</v>
      </c>
      <c r="G20" s="3">
        <v>15</v>
      </c>
      <c r="H20" s="4">
        <v>8.73</v>
      </c>
      <c r="I20" s="3">
        <v>7</v>
      </c>
      <c r="J20" s="2">
        <f t="shared" si="0"/>
        <v>22</v>
      </c>
    </row>
    <row r="21" spans="1:11" ht="20.25" customHeight="1" x14ac:dyDescent="0.3">
      <c r="A21" s="2">
        <v>17</v>
      </c>
      <c r="B21" s="11">
        <v>1349</v>
      </c>
      <c r="C21" s="14" t="s">
        <v>254</v>
      </c>
      <c r="D21" s="56" t="s">
        <v>126</v>
      </c>
      <c r="E21" s="22" t="s">
        <v>114</v>
      </c>
      <c r="F21" s="4">
        <v>0.95</v>
      </c>
      <c r="G21" s="3">
        <v>15</v>
      </c>
      <c r="H21" s="4">
        <v>8.73</v>
      </c>
      <c r="I21" s="3">
        <v>7</v>
      </c>
      <c r="J21" s="2">
        <f t="shared" si="0"/>
        <v>22</v>
      </c>
    </row>
    <row r="22" spans="1:11" ht="20.25" customHeight="1" x14ac:dyDescent="0.25">
      <c r="A22" s="2">
        <v>18</v>
      </c>
      <c r="B22" s="11">
        <v>1314</v>
      </c>
      <c r="C22" s="20" t="s">
        <v>105</v>
      </c>
      <c r="D22" s="20" t="s">
        <v>23</v>
      </c>
      <c r="E22" s="16" t="s">
        <v>24</v>
      </c>
      <c r="F22" s="4">
        <v>0.9</v>
      </c>
      <c r="G22" s="3">
        <v>9</v>
      </c>
      <c r="H22" s="4">
        <v>8.5399999999999991</v>
      </c>
      <c r="I22" s="3">
        <v>12</v>
      </c>
      <c r="J22" s="2">
        <f t="shared" si="0"/>
        <v>21</v>
      </c>
    </row>
    <row r="23" spans="1:11" ht="20.25" customHeight="1" x14ac:dyDescent="0.3">
      <c r="A23" s="2">
        <v>19</v>
      </c>
      <c r="B23" s="11">
        <v>344</v>
      </c>
      <c r="C23" s="14" t="s">
        <v>268</v>
      </c>
      <c r="D23" s="58" t="s">
        <v>269</v>
      </c>
      <c r="E23" s="14" t="s">
        <v>30</v>
      </c>
      <c r="F23" s="4">
        <v>0.8</v>
      </c>
      <c r="G23" s="3">
        <v>1</v>
      </c>
      <c r="H23" s="4">
        <v>8.3000000000000007</v>
      </c>
      <c r="I23" s="3">
        <v>19</v>
      </c>
      <c r="J23" s="2">
        <f t="shared" si="0"/>
        <v>20</v>
      </c>
    </row>
    <row r="24" spans="1:11" ht="20.25" customHeight="1" x14ac:dyDescent="0.3">
      <c r="A24" s="2">
        <v>20</v>
      </c>
      <c r="B24" s="11">
        <v>347</v>
      </c>
      <c r="C24" s="14" t="s">
        <v>274</v>
      </c>
      <c r="D24" s="17" t="s">
        <v>275</v>
      </c>
      <c r="E24" s="14" t="s">
        <v>30</v>
      </c>
      <c r="F24" s="4">
        <v>0.95</v>
      </c>
      <c r="G24" s="3">
        <v>15</v>
      </c>
      <c r="H24" s="4">
        <v>8.98</v>
      </c>
      <c r="I24" s="3">
        <v>3</v>
      </c>
      <c r="J24" s="2">
        <f t="shared" si="0"/>
        <v>18</v>
      </c>
    </row>
    <row r="25" spans="1:11" ht="20.25" customHeight="1" x14ac:dyDescent="0.3">
      <c r="A25" s="2">
        <v>21</v>
      </c>
      <c r="B25" s="11">
        <v>346</v>
      </c>
      <c r="C25" s="14" t="s">
        <v>272</v>
      </c>
      <c r="D25" s="17" t="s">
        <v>273</v>
      </c>
      <c r="E25" s="14" t="s">
        <v>30</v>
      </c>
      <c r="F25" s="4">
        <v>0.9</v>
      </c>
      <c r="G25" s="3">
        <v>9</v>
      </c>
      <c r="H25" s="4">
        <v>8.67</v>
      </c>
      <c r="I25" s="3">
        <v>8</v>
      </c>
      <c r="J25" s="2">
        <f t="shared" si="0"/>
        <v>17</v>
      </c>
    </row>
    <row r="26" spans="1:11" ht="20.25" customHeight="1" x14ac:dyDescent="0.3">
      <c r="A26" s="2">
        <v>22</v>
      </c>
      <c r="B26" s="11">
        <v>343</v>
      </c>
      <c r="C26" s="14" t="s">
        <v>266</v>
      </c>
      <c r="D26" s="17" t="s">
        <v>267</v>
      </c>
      <c r="E26" s="14" t="s">
        <v>30</v>
      </c>
      <c r="F26" s="4">
        <v>0.95</v>
      </c>
      <c r="G26" s="3">
        <v>15</v>
      </c>
      <c r="H26" s="4">
        <v>9.3000000000000007</v>
      </c>
      <c r="I26" s="3">
        <v>1</v>
      </c>
      <c r="J26" s="2">
        <f t="shared" si="0"/>
        <v>16</v>
      </c>
    </row>
    <row r="27" spans="1:11" ht="20.25" customHeight="1" x14ac:dyDescent="0.3">
      <c r="A27" s="2">
        <v>23</v>
      </c>
      <c r="B27" s="11">
        <v>1346</v>
      </c>
      <c r="C27" s="83" t="s">
        <v>252</v>
      </c>
      <c r="D27" s="84" t="s">
        <v>253</v>
      </c>
      <c r="E27" s="76" t="s">
        <v>114</v>
      </c>
      <c r="F27" s="4">
        <v>0.9</v>
      </c>
      <c r="G27" s="3">
        <v>9</v>
      </c>
      <c r="H27" s="4">
        <v>8.85</v>
      </c>
      <c r="I27" s="3">
        <v>5</v>
      </c>
      <c r="J27" s="2">
        <f t="shared" si="0"/>
        <v>14</v>
      </c>
    </row>
    <row r="28" spans="1:11" ht="20.25" customHeight="1" x14ac:dyDescent="0.3">
      <c r="A28" s="2">
        <v>24</v>
      </c>
      <c r="B28" s="43">
        <v>442</v>
      </c>
      <c r="C28" s="20" t="s">
        <v>295</v>
      </c>
      <c r="D28" s="19" t="s">
        <v>296</v>
      </c>
      <c r="E28" s="16" t="s">
        <v>42</v>
      </c>
      <c r="F28" s="4">
        <v>0.8</v>
      </c>
      <c r="G28" s="3">
        <v>1</v>
      </c>
      <c r="H28" s="4">
        <v>8.61</v>
      </c>
      <c r="I28" s="3">
        <v>11</v>
      </c>
      <c r="J28" s="2">
        <f t="shared" si="0"/>
        <v>12</v>
      </c>
    </row>
    <row r="29" spans="1:11" ht="20.25" customHeight="1" x14ac:dyDescent="0.3">
      <c r="A29" s="2">
        <v>25</v>
      </c>
      <c r="B29" s="11">
        <v>389</v>
      </c>
      <c r="C29" s="26" t="s">
        <v>278</v>
      </c>
      <c r="D29" s="26" t="s">
        <v>269</v>
      </c>
      <c r="E29" s="14" t="s">
        <v>205</v>
      </c>
      <c r="F29" s="4">
        <v>0.9</v>
      </c>
      <c r="G29" s="3">
        <v>9</v>
      </c>
      <c r="H29" s="4">
        <v>9.67</v>
      </c>
      <c r="I29" s="3">
        <v>1</v>
      </c>
      <c r="J29" s="2">
        <f t="shared" si="0"/>
        <v>10</v>
      </c>
    </row>
    <row r="30" spans="1:11" ht="20.25" customHeight="1" x14ac:dyDescent="0.3">
      <c r="A30" s="2">
        <v>26</v>
      </c>
      <c r="B30" s="11">
        <v>464</v>
      </c>
      <c r="C30" s="22" t="s">
        <v>375</v>
      </c>
      <c r="D30" s="31" t="s">
        <v>376</v>
      </c>
      <c r="E30" s="22" t="s">
        <v>24</v>
      </c>
      <c r="F30" s="4">
        <v>0.9</v>
      </c>
      <c r="G30" s="3">
        <v>9</v>
      </c>
      <c r="H30" s="4">
        <v>9</v>
      </c>
      <c r="I30" s="3">
        <v>1</v>
      </c>
      <c r="J30" s="2">
        <f t="shared" si="0"/>
        <v>10</v>
      </c>
    </row>
    <row r="31" spans="1:11" ht="20.25" customHeight="1" x14ac:dyDescent="0.25">
      <c r="A31" s="2">
        <v>27</v>
      </c>
      <c r="B31" s="11">
        <v>1313</v>
      </c>
      <c r="C31" s="16" t="s">
        <v>246</v>
      </c>
      <c r="D31" s="16" t="s">
        <v>247</v>
      </c>
      <c r="E31" s="16" t="s">
        <v>24</v>
      </c>
      <c r="F31" s="4">
        <v>0.9</v>
      </c>
      <c r="G31" s="3">
        <v>9</v>
      </c>
      <c r="H31" s="4">
        <v>9.67</v>
      </c>
      <c r="I31" s="3">
        <v>1</v>
      </c>
      <c r="J31" s="2">
        <f t="shared" si="0"/>
        <v>10</v>
      </c>
    </row>
    <row r="32" spans="1:11" ht="20.25" customHeight="1" x14ac:dyDescent="0.3">
      <c r="A32" s="2">
        <v>28</v>
      </c>
      <c r="B32" s="11">
        <v>1345</v>
      </c>
      <c r="C32" s="14" t="s">
        <v>251</v>
      </c>
      <c r="D32" s="56" t="s">
        <v>126</v>
      </c>
      <c r="E32" s="22" t="s">
        <v>114</v>
      </c>
      <c r="F32" s="4"/>
      <c r="G32" s="3"/>
      <c r="H32" s="4">
        <v>8.98</v>
      </c>
      <c r="I32" s="3">
        <v>3</v>
      </c>
      <c r="J32" s="2">
        <f t="shared" si="0"/>
        <v>3</v>
      </c>
      <c r="K32" s="103" t="s">
        <v>380</v>
      </c>
    </row>
    <row r="33" spans="1:11" ht="20.25" customHeight="1" x14ac:dyDescent="0.3">
      <c r="A33" s="2">
        <v>29</v>
      </c>
      <c r="B33" s="11">
        <v>345</v>
      </c>
      <c r="C33" s="14" t="s">
        <v>270</v>
      </c>
      <c r="D33" s="17" t="s">
        <v>271</v>
      </c>
      <c r="E33" s="14" t="s">
        <v>30</v>
      </c>
      <c r="F33" s="4">
        <v>0.8</v>
      </c>
      <c r="G33" s="3">
        <v>1</v>
      </c>
      <c r="H33" s="4">
        <v>9.17</v>
      </c>
      <c r="I33" s="3">
        <v>1</v>
      </c>
      <c r="J33" s="2">
        <f t="shared" si="0"/>
        <v>2</v>
      </c>
    </row>
    <row r="34" spans="1:11" ht="20.25" customHeight="1" x14ac:dyDescent="0.3">
      <c r="A34" s="2">
        <v>30</v>
      </c>
      <c r="B34" s="11">
        <v>466</v>
      </c>
      <c r="C34" s="22" t="s">
        <v>374</v>
      </c>
      <c r="D34" s="31" t="s">
        <v>26</v>
      </c>
      <c r="E34" s="22" t="s">
        <v>144</v>
      </c>
      <c r="F34" s="4">
        <v>0.8</v>
      </c>
      <c r="G34" s="3">
        <v>1</v>
      </c>
      <c r="H34" s="4">
        <v>9.0500000000000007</v>
      </c>
      <c r="I34" s="3">
        <v>1</v>
      </c>
      <c r="J34" s="2">
        <f t="shared" si="0"/>
        <v>2</v>
      </c>
    </row>
    <row r="35" spans="1:11" ht="20.25" customHeight="1" x14ac:dyDescent="0.3">
      <c r="A35" s="2">
        <v>31</v>
      </c>
      <c r="B35" s="11">
        <v>1351</v>
      </c>
      <c r="C35" s="57" t="s">
        <v>257</v>
      </c>
      <c r="D35" s="14" t="s">
        <v>258</v>
      </c>
      <c r="E35" s="22" t="s">
        <v>114</v>
      </c>
      <c r="F35" s="4">
        <v>0.8</v>
      </c>
      <c r="G35" s="3">
        <v>1</v>
      </c>
      <c r="H35" s="4">
        <v>9.11</v>
      </c>
      <c r="I35" s="3">
        <v>1</v>
      </c>
      <c r="J35" s="2">
        <f t="shared" si="0"/>
        <v>2</v>
      </c>
    </row>
    <row r="36" spans="1:11" ht="20.25" customHeight="1" x14ac:dyDescent="0.3">
      <c r="A36" s="2">
        <v>32</v>
      </c>
      <c r="B36" s="11">
        <v>399</v>
      </c>
      <c r="C36" s="22" t="s">
        <v>284</v>
      </c>
      <c r="D36" s="31" t="s">
        <v>285</v>
      </c>
      <c r="E36" s="22" t="s">
        <v>144</v>
      </c>
      <c r="F36" s="4"/>
      <c r="G36" s="3"/>
      <c r="H36" s="4">
        <v>9.25</v>
      </c>
      <c r="I36" s="3">
        <v>1</v>
      </c>
      <c r="J36" s="2">
        <f t="shared" si="0"/>
        <v>1</v>
      </c>
      <c r="K36" s="103" t="s">
        <v>380</v>
      </c>
    </row>
    <row r="37" spans="1:11" ht="20.25" customHeight="1" x14ac:dyDescent="0.3">
      <c r="A37" s="2">
        <v>33</v>
      </c>
      <c r="B37" s="11">
        <v>1350</v>
      </c>
      <c r="C37" s="81" t="s">
        <v>255</v>
      </c>
      <c r="D37" s="14" t="s">
        <v>256</v>
      </c>
      <c r="E37" s="22" t="s">
        <v>114</v>
      </c>
      <c r="F37" s="4"/>
      <c r="G37" s="3"/>
      <c r="H37" s="4">
        <v>9.3000000000000007</v>
      </c>
      <c r="I37" s="3">
        <v>1</v>
      </c>
      <c r="J37" s="2">
        <f t="shared" si="0"/>
        <v>1</v>
      </c>
      <c r="K37" s="107" t="s">
        <v>380</v>
      </c>
    </row>
    <row r="38" spans="1:11" ht="20.25" customHeight="1" x14ac:dyDescent="0.3">
      <c r="A38" s="2">
        <v>34</v>
      </c>
      <c r="B38" s="11">
        <v>1352</v>
      </c>
      <c r="C38" s="78" t="s">
        <v>184</v>
      </c>
      <c r="D38" s="12" t="s">
        <v>259</v>
      </c>
      <c r="E38" s="22" t="s">
        <v>114</v>
      </c>
      <c r="F38" s="4"/>
      <c r="G38" s="3"/>
      <c r="H38" s="4">
        <v>11.3</v>
      </c>
      <c r="I38" s="3">
        <v>1</v>
      </c>
      <c r="J38" s="2">
        <f t="shared" si="0"/>
        <v>1</v>
      </c>
      <c r="K38" s="107" t="s">
        <v>380</v>
      </c>
    </row>
    <row r="39" spans="1:11" ht="20.25" customHeight="1" x14ac:dyDescent="0.25">
      <c r="A39" s="2">
        <v>35</v>
      </c>
      <c r="B39" s="11"/>
      <c r="C39" s="28"/>
      <c r="D39" s="20"/>
      <c r="E39" s="13"/>
      <c r="F39" s="4"/>
      <c r="G39" s="3"/>
      <c r="H39" s="4"/>
      <c r="I39" s="3"/>
      <c r="J39" s="2">
        <f t="shared" ref="J39:J40" si="1">G39+I39</f>
        <v>0</v>
      </c>
    </row>
    <row r="40" spans="1:11" ht="20.25" customHeight="1" x14ac:dyDescent="0.25">
      <c r="A40" s="2">
        <v>36</v>
      </c>
      <c r="B40" s="11"/>
      <c r="C40" s="29"/>
      <c r="D40" s="19"/>
      <c r="E40" s="13"/>
      <c r="F40" s="4"/>
      <c r="G40" s="3"/>
      <c r="H40" s="4"/>
      <c r="I40" s="3"/>
      <c r="J40" s="2">
        <f t="shared" si="1"/>
        <v>0</v>
      </c>
    </row>
  </sheetData>
  <sortState xmlns:xlrd2="http://schemas.microsoft.com/office/spreadsheetml/2017/richdata2" ref="B5:K38">
    <sortCondition descending="1" ref="J5:J38"/>
  </sortState>
  <mergeCells count="2">
    <mergeCell ref="A1:J1"/>
    <mergeCell ref="A2:J2"/>
  </mergeCells>
  <pageMargins left="0.25" right="0.25" top="0.75" bottom="0.75" header="0.3" footer="0.3"/>
  <pageSetup paperSize="9" scale="90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K54"/>
  <sheetViews>
    <sheetView tabSelected="1" topLeftCell="A32" workbookViewId="0">
      <selection activeCell="M10" sqref="M10"/>
    </sheetView>
  </sheetViews>
  <sheetFormatPr defaultRowHeight="15" x14ac:dyDescent="0.25"/>
  <cols>
    <col min="1" max="1" width="6.28515625" bestFit="1" customWidth="1"/>
    <col min="2" max="2" width="7.140625" bestFit="1" customWidth="1"/>
    <col min="3" max="3" width="21.85546875" bestFit="1" customWidth="1"/>
    <col min="4" max="4" width="19.140625" bestFit="1" customWidth="1"/>
    <col min="5" max="5" width="42.85546875" bestFit="1" customWidth="1"/>
    <col min="6" max="6" width="6.42578125" bestFit="1" customWidth="1"/>
    <col min="7" max="7" width="7.7109375" bestFit="1" customWidth="1"/>
    <col min="8" max="8" width="8" bestFit="1" customWidth="1"/>
    <col min="9" max="9" width="7.7109375" bestFit="1" customWidth="1"/>
    <col min="10" max="10" width="13.85546875" bestFit="1" customWidth="1"/>
  </cols>
  <sheetData>
    <row r="1" spans="1:10" ht="18.75" x14ac:dyDescent="0.3">
      <c r="A1" s="109" t="s">
        <v>21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23.25" x14ac:dyDescent="0.35">
      <c r="A2" s="110" t="s">
        <v>13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0" ht="21" x14ac:dyDescent="0.35">
      <c r="A3" s="1" t="s">
        <v>0</v>
      </c>
      <c r="B3" s="1" t="s">
        <v>15</v>
      </c>
      <c r="C3" s="1" t="s">
        <v>1</v>
      </c>
      <c r="D3" s="1" t="s">
        <v>2</v>
      </c>
      <c r="E3" s="1" t="s">
        <v>3</v>
      </c>
      <c r="F3" s="1" t="s">
        <v>18</v>
      </c>
      <c r="G3" s="1" t="s">
        <v>4</v>
      </c>
      <c r="H3" s="1" t="s">
        <v>17</v>
      </c>
      <c r="I3" s="1" t="s">
        <v>4</v>
      </c>
      <c r="J3" s="1" t="s">
        <v>5</v>
      </c>
    </row>
    <row r="4" spans="1:10" ht="20.25" customHeight="1" x14ac:dyDescent="0.35">
      <c r="A4" s="1"/>
      <c r="I4" s="1"/>
      <c r="J4" s="1" t="s">
        <v>6</v>
      </c>
    </row>
    <row r="5" spans="1:10" ht="20.25" customHeight="1" x14ac:dyDescent="0.3">
      <c r="A5" s="2">
        <v>1</v>
      </c>
      <c r="B5" s="44">
        <v>348</v>
      </c>
      <c r="C5" s="14" t="s">
        <v>77</v>
      </c>
      <c r="D5" s="17" t="s">
        <v>324</v>
      </c>
      <c r="E5" s="14" t="s">
        <v>30</v>
      </c>
      <c r="F5" s="4">
        <v>1.25</v>
      </c>
      <c r="G5" s="3">
        <v>30</v>
      </c>
      <c r="H5" s="4">
        <v>7.79</v>
      </c>
      <c r="I5" s="3">
        <v>28</v>
      </c>
      <c r="J5" s="2">
        <f t="shared" ref="J5:J51" si="0">G5+I5</f>
        <v>58</v>
      </c>
    </row>
    <row r="6" spans="1:10" ht="20.25" customHeight="1" x14ac:dyDescent="0.3">
      <c r="A6" s="2">
        <v>2</v>
      </c>
      <c r="B6" s="44">
        <v>1327</v>
      </c>
      <c r="C6" s="14" t="s">
        <v>311</v>
      </c>
      <c r="D6" s="17" t="s">
        <v>185</v>
      </c>
      <c r="E6" s="16" t="s">
        <v>27</v>
      </c>
      <c r="F6" s="4">
        <v>1.1499999999999999</v>
      </c>
      <c r="G6" s="3">
        <v>28</v>
      </c>
      <c r="H6" s="4">
        <v>7.79</v>
      </c>
      <c r="I6" s="3">
        <v>26</v>
      </c>
      <c r="J6" s="2">
        <f t="shared" si="0"/>
        <v>54</v>
      </c>
    </row>
    <row r="7" spans="1:10" ht="20.25" customHeight="1" x14ac:dyDescent="0.3">
      <c r="A7" s="2">
        <v>3</v>
      </c>
      <c r="B7" s="44">
        <v>373</v>
      </c>
      <c r="C7" s="51" t="s">
        <v>372</v>
      </c>
      <c r="D7" s="51" t="s">
        <v>373</v>
      </c>
      <c r="E7" s="51" t="s">
        <v>85</v>
      </c>
      <c r="F7" s="4">
        <v>1.0900000000000001</v>
      </c>
      <c r="G7" s="3">
        <v>24</v>
      </c>
      <c r="H7" s="4">
        <v>7.61</v>
      </c>
      <c r="I7" s="3">
        <v>30</v>
      </c>
      <c r="J7" s="2">
        <f t="shared" si="0"/>
        <v>54</v>
      </c>
    </row>
    <row r="8" spans="1:10" ht="20.25" customHeight="1" x14ac:dyDescent="0.3">
      <c r="A8" s="2">
        <v>4</v>
      </c>
      <c r="B8" s="44">
        <v>364</v>
      </c>
      <c r="C8" s="51" t="s">
        <v>364</v>
      </c>
      <c r="D8" s="51" t="s">
        <v>300</v>
      </c>
      <c r="E8" s="51" t="s">
        <v>85</v>
      </c>
      <c r="F8" s="4">
        <v>1.0900000000000001</v>
      </c>
      <c r="G8" s="3">
        <v>24</v>
      </c>
      <c r="H8" s="4">
        <v>7.85</v>
      </c>
      <c r="I8" s="3">
        <v>24</v>
      </c>
      <c r="J8" s="2">
        <f t="shared" si="0"/>
        <v>48</v>
      </c>
    </row>
    <row r="9" spans="1:10" ht="20.25" customHeight="1" x14ac:dyDescent="0.3">
      <c r="A9" s="2">
        <v>5</v>
      </c>
      <c r="B9" s="44">
        <v>349</v>
      </c>
      <c r="C9" s="14" t="s">
        <v>325</v>
      </c>
      <c r="D9" s="17" t="s">
        <v>187</v>
      </c>
      <c r="E9" s="14" t="s">
        <v>30</v>
      </c>
      <c r="F9" s="4">
        <v>1.1200000000000001</v>
      </c>
      <c r="G9" s="3">
        <v>26</v>
      </c>
      <c r="H9" s="4">
        <v>8.24</v>
      </c>
      <c r="I9" s="3">
        <v>18</v>
      </c>
      <c r="J9" s="2">
        <f t="shared" si="0"/>
        <v>44</v>
      </c>
    </row>
    <row r="10" spans="1:10" ht="20.25" customHeight="1" x14ac:dyDescent="0.3">
      <c r="A10" s="2">
        <v>6</v>
      </c>
      <c r="B10" s="44">
        <v>416</v>
      </c>
      <c r="C10" s="31" t="s">
        <v>339</v>
      </c>
      <c r="D10" s="31" t="s">
        <v>178</v>
      </c>
      <c r="E10" s="22" t="s">
        <v>35</v>
      </c>
      <c r="F10" s="4">
        <v>1.0900000000000001</v>
      </c>
      <c r="G10" s="3">
        <v>24</v>
      </c>
      <c r="H10" s="4">
        <v>8.36</v>
      </c>
      <c r="I10" s="3">
        <v>13</v>
      </c>
      <c r="J10" s="2">
        <f t="shared" si="0"/>
        <v>37</v>
      </c>
    </row>
    <row r="11" spans="1:10" ht="20.25" customHeight="1" x14ac:dyDescent="0.25">
      <c r="A11" s="2">
        <v>7</v>
      </c>
      <c r="B11" s="44">
        <v>1281</v>
      </c>
      <c r="C11" s="20" t="s">
        <v>301</v>
      </c>
      <c r="D11" s="20" t="s">
        <v>302</v>
      </c>
      <c r="E11" s="16" t="s">
        <v>24</v>
      </c>
      <c r="F11" s="4">
        <v>0.95</v>
      </c>
      <c r="G11" s="3">
        <v>14</v>
      </c>
      <c r="H11" s="4">
        <v>7.98</v>
      </c>
      <c r="I11" s="3">
        <v>22</v>
      </c>
      <c r="J11" s="2">
        <f t="shared" si="0"/>
        <v>36</v>
      </c>
    </row>
    <row r="12" spans="1:10" ht="20.25" customHeight="1" x14ac:dyDescent="0.3">
      <c r="A12" s="2">
        <v>8</v>
      </c>
      <c r="B12" s="11">
        <v>403</v>
      </c>
      <c r="C12" s="22" t="s">
        <v>93</v>
      </c>
      <c r="D12" s="31" t="s">
        <v>332</v>
      </c>
      <c r="E12" s="22" t="s">
        <v>35</v>
      </c>
      <c r="F12" s="4">
        <v>1.06</v>
      </c>
      <c r="G12" s="5">
        <v>18</v>
      </c>
      <c r="H12" s="4">
        <v>8.3000000000000007</v>
      </c>
      <c r="I12" s="3">
        <v>16</v>
      </c>
      <c r="J12" s="2">
        <f t="shared" si="0"/>
        <v>34</v>
      </c>
    </row>
    <row r="13" spans="1:10" ht="20.25" customHeight="1" x14ac:dyDescent="0.3">
      <c r="A13" s="2">
        <v>9</v>
      </c>
      <c r="B13" s="11">
        <v>396</v>
      </c>
      <c r="C13" s="22" t="s">
        <v>333</v>
      </c>
      <c r="D13" s="31" t="s">
        <v>334</v>
      </c>
      <c r="E13" s="22" t="s">
        <v>144</v>
      </c>
      <c r="F13" s="4">
        <v>0.95</v>
      </c>
      <c r="G13" s="3">
        <v>14</v>
      </c>
      <c r="H13" s="4">
        <v>8.11</v>
      </c>
      <c r="I13" s="3">
        <v>20</v>
      </c>
      <c r="J13" s="2">
        <f t="shared" si="0"/>
        <v>34</v>
      </c>
    </row>
    <row r="14" spans="1:10" ht="20.25" customHeight="1" x14ac:dyDescent="0.3">
      <c r="A14" s="2">
        <v>10</v>
      </c>
      <c r="B14" s="11">
        <v>351</v>
      </c>
      <c r="C14" s="14" t="s">
        <v>328</v>
      </c>
      <c r="D14" s="17" t="s">
        <v>173</v>
      </c>
      <c r="E14" s="14" t="s">
        <v>30</v>
      </c>
      <c r="F14" s="4">
        <v>1.0900000000000001</v>
      </c>
      <c r="G14" s="3">
        <v>24</v>
      </c>
      <c r="H14" s="4">
        <v>8.56</v>
      </c>
      <c r="I14" s="3">
        <v>9</v>
      </c>
      <c r="J14" s="2">
        <f t="shared" si="0"/>
        <v>33</v>
      </c>
    </row>
    <row r="15" spans="1:10" ht="20.25" customHeight="1" x14ac:dyDescent="0.3">
      <c r="A15" s="2">
        <v>11</v>
      </c>
      <c r="B15" s="11">
        <v>365</v>
      </c>
      <c r="C15" s="51" t="s">
        <v>365</v>
      </c>
      <c r="D15" s="51" t="s">
        <v>196</v>
      </c>
      <c r="E15" s="51" t="s">
        <v>85</v>
      </c>
      <c r="F15" s="4">
        <v>0.95</v>
      </c>
      <c r="G15" s="3">
        <v>14</v>
      </c>
      <c r="H15" s="4">
        <v>8.1199999999999992</v>
      </c>
      <c r="I15" s="3">
        <v>19</v>
      </c>
      <c r="J15" s="2">
        <f t="shared" si="0"/>
        <v>33</v>
      </c>
    </row>
    <row r="16" spans="1:10" ht="20.25" customHeight="1" x14ac:dyDescent="0.25">
      <c r="A16" s="2">
        <v>12</v>
      </c>
      <c r="B16" s="11">
        <v>1283</v>
      </c>
      <c r="C16" s="16" t="s">
        <v>303</v>
      </c>
      <c r="D16" s="16" t="s">
        <v>187</v>
      </c>
      <c r="E16" s="16" t="s">
        <v>24</v>
      </c>
      <c r="F16" s="4">
        <v>0.95</v>
      </c>
      <c r="G16" s="3">
        <v>14</v>
      </c>
      <c r="H16" s="4">
        <v>8.24</v>
      </c>
      <c r="I16" s="3">
        <v>18</v>
      </c>
      <c r="J16" s="2">
        <f t="shared" si="0"/>
        <v>32</v>
      </c>
    </row>
    <row r="17" spans="1:10" ht="20.25" customHeight="1" x14ac:dyDescent="0.3">
      <c r="A17" s="2">
        <v>13</v>
      </c>
      <c r="B17" s="11">
        <v>352</v>
      </c>
      <c r="C17" s="14" t="s">
        <v>136</v>
      </c>
      <c r="D17" s="17" t="s">
        <v>199</v>
      </c>
      <c r="E17" s="14" t="s">
        <v>30</v>
      </c>
      <c r="F17" s="4">
        <v>1</v>
      </c>
      <c r="G17" s="3">
        <v>16</v>
      </c>
      <c r="H17" s="4">
        <v>8.43</v>
      </c>
      <c r="I17" s="3">
        <v>12</v>
      </c>
      <c r="J17" s="2">
        <f t="shared" si="0"/>
        <v>28</v>
      </c>
    </row>
    <row r="18" spans="1:10" ht="20.25" customHeight="1" x14ac:dyDescent="0.3">
      <c r="A18" s="2">
        <v>14</v>
      </c>
      <c r="B18" s="11">
        <v>388</v>
      </c>
      <c r="C18" s="26" t="s">
        <v>330</v>
      </c>
      <c r="D18" s="26" t="s">
        <v>192</v>
      </c>
      <c r="E18" s="14" t="s">
        <v>205</v>
      </c>
      <c r="F18" s="4">
        <v>0.95</v>
      </c>
      <c r="G18" s="3">
        <v>14</v>
      </c>
      <c r="H18" s="4">
        <v>8.49</v>
      </c>
      <c r="I18" s="3">
        <v>11</v>
      </c>
      <c r="J18" s="2">
        <f t="shared" si="0"/>
        <v>25</v>
      </c>
    </row>
    <row r="19" spans="1:10" ht="20.25" customHeight="1" x14ac:dyDescent="0.25">
      <c r="A19" s="2">
        <v>15</v>
      </c>
      <c r="B19" s="11">
        <v>7</v>
      </c>
      <c r="C19" s="16" t="s">
        <v>322</v>
      </c>
      <c r="D19" s="19" t="s">
        <v>323</v>
      </c>
      <c r="E19" s="16" t="s">
        <v>122</v>
      </c>
      <c r="F19" s="4">
        <v>0.95</v>
      </c>
      <c r="G19" s="3">
        <v>14</v>
      </c>
      <c r="H19" s="4">
        <v>8.5399999999999991</v>
      </c>
      <c r="I19" s="3">
        <v>10</v>
      </c>
      <c r="J19" s="2">
        <f t="shared" si="0"/>
        <v>24</v>
      </c>
    </row>
    <row r="20" spans="1:10" ht="20.25" customHeight="1" x14ac:dyDescent="0.25">
      <c r="A20" s="2">
        <v>16</v>
      </c>
      <c r="B20" s="11">
        <v>1272</v>
      </c>
      <c r="C20" s="21" t="s">
        <v>22</v>
      </c>
      <c r="D20" s="20" t="s">
        <v>52</v>
      </c>
      <c r="E20" s="16" t="s">
        <v>24</v>
      </c>
      <c r="F20" s="4">
        <v>1</v>
      </c>
      <c r="G20" s="3">
        <v>16</v>
      </c>
      <c r="H20" s="4">
        <v>8.73</v>
      </c>
      <c r="I20" s="3">
        <v>6</v>
      </c>
      <c r="J20" s="2">
        <f t="shared" si="0"/>
        <v>22</v>
      </c>
    </row>
    <row r="21" spans="1:10" ht="20.25" customHeight="1" x14ac:dyDescent="0.3">
      <c r="A21" s="2">
        <v>17</v>
      </c>
      <c r="B21" s="43">
        <v>439</v>
      </c>
      <c r="C21" s="25" t="s">
        <v>342</v>
      </c>
      <c r="D21" s="24" t="s">
        <v>227</v>
      </c>
      <c r="E21" s="16" t="s">
        <v>42</v>
      </c>
      <c r="F21" s="4">
        <v>0.9</v>
      </c>
      <c r="G21" s="5">
        <v>5</v>
      </c>
      <c r="H21" s="4">
        <v>8.3000000000000007</v>
      </c>
      <c r="I21" s="3">
        <v>16</v>
      </c>
      <c r="J21" s="2">
        <f t="shared" si="0"/>
        <v>21</v>
      </c>
    </row>
    <row r="22" spans="1:10" ht="20.25" customHeight="1" x14ac:dyDescent="0.25">
      <c r="A22" s="2">
        <v>18</v>
      </c>
      <c r="B22" s="11">
        <v>1423</v>
      </c>
      <c r="C22" s="59" t="s">
        <v>321</v>
      </c>
      <c r="D22" s="59" t="s">
        <v>180</v>
      </c>
      <c r="E22" s="16" t="s">
        <v>122</v>
      </c>
      <c r="F22" s="4">
        <v>0.9</v>
      </c>
      <c r="G22" s="3">
        <v>5</v>
      </c>
      <c r="H22" s="4">
        <v>8.3000000000000007</v>
      </c>
      <c r="I22" s="3">
        <v>16</v>
      </c>
      <c r="J22" s="2">
        <f t="shared" si="0"/>
        <v>21</v>
      </c>
    </row>
    <row r="23" spans="1:10" ht="20.25" customHeight="1" x14ac:dyDescent="0.3">
      <c r="A23" s="2">
        <v>19</v>
      </c>
      <c r="B23" s="11">
        <v>1339</v>
      </c>
      <c r="C23" s="14" t="s">
        <v>313</v>
      </c>
      <c r="D23" s="17" t="s">
        <v>52</v>
      </c>
      <c r="E23" s="14" t="s">
        <v>63</v>
      </c>
      <c r="F23" s="4">
        <v>0.95</v>
      </c>
      <c r="G23" s="3">
        <v>14</v>
      </c>
      <c r="H23" s="4">
        <v>8.73</v>
      </c>
      <c r="I23" s="3">
        <v>6</v>
      </c>
      <c r="J23" s="2">
        <f t="shared" si="0"/>
        <v>20</v>
      </c>
    </row>
    <row r="24" spans="1:10" ht="20.25" customHeight="1" x14ac:dyDescent="0.25">
      <c r="A24" s="2">
        <v>20</v>
      </c>
      <c r="B24" s="11">
        <v>1288</v>
      </c>
      <c r="C24" s="21" t="s">
        <v>304</v>
      </c>
      <c r="D24" s="105" t="s">
        <v>236</v>
      </c>
      <c r="E24" s="16" t="s">
        <v>24</v>
      </c>
      <c r="F24" s="4">
        <v>1.03</v>
      </c>
      <c r="G24" s="3">
        <v>17</v>
      </c>
      <c r="H24" s="4">
        <v>8.8699999999999992</v>
      </c>
      <c r="I24" s="3">
        <v>1</v>
      </c>
      <c r="J24" s="2">
        <f t="shared" si="0"/>
        <v>18</v>
      </c>
    </row>
    <row r="25" spans="1:10" ht="20.25" customHeight="1" x14ac:dyDescent="0.3">
      <c r="A25" s="2">
        <v>21</v>
      </c>
      <c r="B25" s="11">
        <v>369</v>
      </c>
      <c r="C25" s="51" t="s">
        <v>369</v>
      </c>
      <c r="D25" s="104" t="s">
        <v>98</v>
      </c>
      <c r="E25" s="51" t="s">
        <v>85</v>
      </c>
      <c r="F25" s="4">
        <v>0.95</v>
      </c>
      <c r="G25" s="3">
        <v>14</v>
      </c>
      <c r="H25" s="4">
        <v>9.5</v>
      </c>
      <c r="I25" s="3">
        <v>1</v>
      </c>
      <c r="J25" s="2">
        <f t="shared" si="0"/>
        <v>15</v>
      </c>
    </row>
    <row r="26" spans="1:10" ht="20.25" customHeight="1" x14ac:dyDescent="0.3">
      <c r="A26" s="2">
        <v>22</v>
      </c>
      <c r="B26" s="11">
        <v>371</v>
      </c>
      <c r="C26" s="51" t="s">
        <v>371</v>
      </c>
      <c r="D26" s="104" t="s">
        <v>67</v>
      </c>
      <c r="E26" s="51" t="s">
        <v>85</v>
      </c>
      <c r="F26" s="4">
        <v>0.95</v>
      </c>
      <c r="G26" s="3">
        <v>14</v>
      </c>
      <c r="H26" s="4">
        <v>9.0500000000000007</v>
      </c>
      <c r="I26" s="3">
        <v>1</v>
      </c>
      <c r="J26" s="2">
        <f t="shared" si="0"/>
        <v>15</v>
      </c>
    </row>
    <row r="27" spans="1:10" ht="20.25" customHeight="1" x14ac:dyDescent="0.3">
      <c r="A27" s="2">
        <v>23</v>
      </c>
      <c r="B27" s="11">
        <v>1324</v>
      </c>
      <c r="C27" s="14" t="s">
        <v>309</v>
      </c>
      <c r="D27" s="17" t="s">
        <v>310</v>
      </c>
      <c r="E27" s="16" t="s">
        <v>27</v>
      </c>
      <c r="F27" s="4">
        <v>0.9</v>
      </c>
      <c r="G27" s="3">
        <v>5</v>
      </c>
      <c r="H27" s="4">
        <v>8.69</v>
      </c>
      <c r="I27" s="3">
        <v>7</v>
      </c>
      <c r="J27" s="2">
        <f t="shared" si="0"/>
        <v>12</v>
      </c>
    </row>
    <row r="28" spans="1:10" ht="20.25" customHeight="1" x14ac:dyDescent="0.3">
      <c r="A28" s="2">
        <v>24</v>
      </c>
      <c r="B28" s="11">
        <v>353</v>
      </c>
      <c r="C28" s="14" t="s">
        <v>329</v>
      </c>
      <c r="D28" s="17" t="s">
        <v>60</v>
      </c>
      <c r="E28" s="14" t="s">
        <v>30</v>
      </c>
      <c r="F28" s="4">
        <v>0.9</v>
      </c>
      <c r="G28" s="3">
        <v>5</v>
      </c>
      <c r="H28" s="4">
        <v>8.73</v>
      </c>
      <c r="I28" s="3">
        <v>6</v>
      </c>
      <c r="J28" s="2">
        <f t="shared" si="0"/>
        <v>11</v>
      </c>
    </row>
    <row r="29" spans="1:10" ht="20.25" customHeight="1" x14ac:dyDescent="0.3">
      <c r="A29" s="2">
        <v>25</v>
      </c>
      <c r="B29" s="11">
        <v>370</v>
      </c>
      <c r="C29" s="51" t="s">
        <v>370</v>
      </c>
      <c r="D29" s="51" t="s">
        <v>173</v>
      </c>
      <c r="E29" s="51" t="s">
        <v>85</v>
      </c>
      <c r="F29" s="4">
        <v>0.9</v>
      </c>
      <c r="G29" s="3">
        <v>5</v>
      </c>
      <c r="H29" s="4">
        <v>8.73</v>
      </c>
      <c r="I29" s="3">
        <v>6</v>
      </c>
      <c r="J29" s="2">
        <f t="shared" si="0"/>
        <v>11</v>
      </c>
    </row>
    <row r="30" spans="1:10" ht="20.25" customHeight="1" x14ac:dyDescent="0.3">
      <c r="A30" s="2">
        <v>26</v>
      </c>
      <c r="B30" s="43">
        <v>437</v>
      </c>
      <c r="C30" s="20" t="s">
        <v>341</v>
      </c>
      <c r="D30" s="19" t="s">
        <v>310</v>
      </c>
      <c r="E30" s="16" t="s">
        <v>42</v>
      </c>
      <c r="F30" s="4">
        <v>0.9</v>
      </c>
      <c r="G30" s="3">
        <v>5</v>
      </c>
      <c r="H30" s="4">
        <v>8.73</v>
      </c>
      <c r="I30" s="3">
        <v>6</v>
      </c>
      <c r="J30" s="2">
        <f t="shared" si="0"/>
        <v>11</v>
      </c>
    </row>
    <row r="31" spans="1:10" ht="20.25" customHeight="1" x14ac:dyDescent="0.3">
      <c r="A31" s="2">
        <v>27</v>
      </c>
      <c r="B31" s="11">
        <v>404</v>
      </c>
      <c r="C31" s="77" t="s">
        <v>284</v>
      </c>
      <c r="D31" s="74" t="s">
        <v>54</v>
      </c>
      <c r="E31" s="76" t="s">
        <v>35</v>
      </c>
      <c r="F31" s="4">
        <v>0.8</v>
      </c>
      <c r="G31" s="3">
        <v>1</v>
      </c>
      <c r="H31" s="4">
        <v>8.61</v>
      </c>
      <c r="I31" s="3">
        <v>8</v>
      </c>
      <c r="J31" s="2">
        <f t="shared" si="0"/>
        <v>9</v>
      </c>
    </row>
    <row r="32" spans="1:10" ht="20.25" customHeight="1" x14ac:dyDescent="0.3">
      <c r="A32" s="2">
        <v>28</v>
      </c>
      <c r="B32" s="11">
        <v>367</v>
      </c>
      <c r="C32" s="45" t="s">
        <v>366</v>
      </c>
      <c r="D32" s="46" t="s">
        <v>367</v>
      </c>
      <c r="E32" s="46" t="s">
        <v>85</v>
      </c>
      <c r="F32" s="4">
        <v>0.9</v>
      </c>
      <c r="G32" s="3">
        <v>5</v>
      </c>
      <c r="H32" s="4">
        <v>10.11</v>
      </c>
      <c r="I32" s="3">
        <v>1</v>
      </c>
      <c r="J32" s="2">
        <f t="shared" si="0"/>
        <v>6</v>
      </c>
    </row>
    <row r="33" spans="1:11" ht="20.25" customHeight="1" x14ac:dyDescent="0.3">
      <c r="A33" s="2">
        <v>29</v>
      </c>
      <c r="B33" s="11">
        <v>368</v>
      </c>
      <c r="C33" s="45" t="s">
        <v>368</v>
      </c>
      <c r="D33" s="46" t="s">
        <v>96</v>
      </c>
      <c r="E33" s="46" t="s">
        <v>85</v>
      </c>
      <c r="F33" s="4">
        <v>0.9</v>
      </c>
      <c r="G33" s="3">
        <v>5</v>
      </c>
      <c r="H33" s="4">
        <v>8.92</v>
      </c>
      <c r="I33" s="3">
        <v>1</v>
      </c>
      <c r="J33" s="2">
        <f t="shared" si="0"/>
        <v>6</v>
      </c>
    </row>
    <row r="34" spans="1:11" ht="20.25" customHeight="1" x14ac:dyDescent="0.3">
      <c r="A34" s="2">
        <v>30</v>
      </c>
      <c r="B34" s="11">
        <v>408</v>
      </c>
      <c r="C34" s="77" t="s">
        <v>335</v>
      </c>
      <c r="D34" s="74" t="s">
        <v>336</v>
      </c>
      <c r="E34" s="76" t="s">
        <v>35</v>
      </c>
      <c r="F34" s="4">
        <v>0.9</v>
      </c>
      <c r="G34" s="3">
        <v>5</v>
      </c>
      <c r="H34" s="4">
        <v>9.49</v>
      </c>
      <c r="I34" s="3">
        <v>1</v>
      </c>
      <c r="J34" s="2">
        <f t="shared" si="0"/>
        <v>6</v>
      </c>
    </row>
    <row r="35" spans="1:11" ht="20.25" customHeight="1" x14ac:dyDescent="0.25">
      <c r="A35" s="2">
        <v>31</v>
      </c>
      <c r="B35" s="11">
        <v>1277</v>
      </c>
      <c r="C35" s="79" t="s">
        <v>297</v>
      </c>
      <c r="D35" s="70" t="s">
        <v>298</v>
      </c>
      <c r="E35" s="75" t="s">
        <v>24</v>
      </c>
      <c r="F35" s="4">
        <v>0.9</v>
      </c>
      <c r="G35" s="3">
        <v>5</v>
      </c>
      <c r="H35" s="4">
        <v>10.119999999999999</v>
      </c>
      <c r="I35" s="3">
        <v>1</v>
      </c>
      <c r="J35" s="2">
        <f t="shared" si="0"/>
        <v>6</v>
      </c>
    </row>
    <row r="36" spans="1:11" ht="20.25" customHeight="1" x14ac:dyDescent="0.25">
      <c r="A36" s="2">
        <v>32</v>
      </c>
      <c r="B36" s="11">
        <v>1278</v>
      </c>
      <c r="C36" s="80" t="s">
        <v>299</v>
      </c>
      <c r="D36" s="75" t="s">
        <v>98</v>
      </c>
      <c r="E36" s="75" t="s">
        <v>24</v>
      </c>
      <c r="F36" s="4">
        <v>0.9</v>
      </c>
      <c r="G36" s="3">
        <v>5</v>
      </c>
      <c r="H36" s="4">
        <v>8.92</v>
      </c>
      <c r="I36" s="3">
        <v>1</v>
      </c>
      <c r="J36" s="2">
        <f t="shared" si="0"/>
        <v>6</v>
      </c>
    </row>
    <row r="37" spans="1:11" ht="20.25" customHeight="1" x14ac:dyDescent="0.3">
      <c r="A37" s="2">
        <v>33</v>
      </c>
      <c r="B37" s="11">
        <v>1318</v>
      </c>
      <c r="C37" s="83" t="s">
        <v>307</v>
      </c>
      <c r="D37" s="84" t="s">
        <v>308</v>
      </c>
      <c r="E37" s="75" t="s">
        <v>27</v>
      </c>
      <c r="F37" s="4">
        <v>0.9</v>
      </c>
      <c r="G37" s="3">
        <v>5</v>
      </c>
      <c r="H37" s="4">
        <v>9.11</v>
      </c>
      <c r="I37" s="3">
        <v>1</v>
      </c>
      <c r="J37" s="2">
        <f t="shared" si="0"/>
        <v>6</v>
      </c>
    </row>
    <row r="38" spans="1:11" ht="20.25" customHeight="1" x14ac:dyDescent="0.3">
      <c r="A38" s="2">
        <v>34</v>
      </c>
      <c r="B38" s="11">
        <v>1342</v>
      </c>
      <c r="C38" s="83" t="s">
        <v>318</v>
      </c>
      <c r="D38" s="84" t="s">
        <v>319</v>
      </c>
      <c r="E38" s="85" t="s">
        <v>63</v>
      </c>
      <c r="F38" s="4">
        <v>0.9</v>
      </c>
      <c r="G38" s="3">
        <v>5</v>
      </c>
      <c r="H38" s="4">
        <v>9.24</v>
      </c>
      <c r="I38" s="3">
        <v>1</v>
      </c>
      <c r="J38" s="2">
        <f t="shared" si="0"/>
        <v>6</v>
      </c>
    </row>
    <row r="39" spans="1:11" ht="20.25" customHeight="1" x14ac:dyDescent="0.3">
      <c r="A39" s="2">
        <v>35</v>
      </c>
      <c r="B39" s="11">
        <v>1343</v>
      </c>
      <c r="C39" s="83" t="s">
        <v>181</v>
      </c>
      <c r="D39" s="84" t="s">
        <v>320</v>
      </c>
      <c r="E39" s="85" t="s">
        <v>63</v>
      </c>
      <c r="F39" s="4">
        <v>0.9</v>
      </c>
      <c r="G39" s="3">
        <v>5</v>
      </c>
      <c r="H39" s="4">
        <v>12.11</v>
      </c>
      <c r="I39" s="3">
        <v>1</v>
      </c>
      <c r="J39" s="2">
        <f t="shared" si="0"/>
        <v>6</v>
      </c>
    </row>
    <row r="40" spans="1:11" ht="20.25" customHeight="1" x14ac:dyDescent="0.3">
      <c r="A40" s="2">
        <v>36</v>
      </c>
      <c r="B40" s="11">
        <v>354</v>
      </c>
      <c r="C40" s="83" t="s">
        <v>274</v>
      </c>
      <c r="D40" s="84" t="s">
        <v>169</v>
      </c>
      <c r="E40" s="85" t="s">
        <v>30</v>
      </c>
      <c r="F40" s="4">
        <v>0.8</v>
      </c>
      <c r="G40" s="3">
        <v>1</v>
      </c>
      <c r="H40" s="4">
        <v>9.1199999999999992</v>
      </c>
      <c r="I40" s="3">
        <v>1</v>
      </c>
      <c r="J40" s="2">
        <f t="shared" si="0"/>
        <v>2</v>
      </c>
    </row>
    <row r="41" spans="1:11" ht="20.25" customHeight="1" x14ac:dyDescent="0.3">
      <c r="A41" s="2">
        <v>37</v>
      </c>
      <c r="B41" s="11">
        <v>372</v>
      </c>
      <c r="C41" s="51" t="s">
        <v>115</v>
      </c>
      <c r="D41" s="51" t="s">
        <v>315</v>
      </c>
      <c r="E41" s="51" t="s">
        <v>85</v>
      </c>
      <c r="F41" s="4">
        <v>0.8</v>
      </c>
      <c r="G41" s="3">
        <v>1</v>
      </c>
      <c r="H41" s="4">
        <v>9.73</v>
      </c>
      <c r="I41" s="3">
        <v>1</v>
      </c>
      <c r="J41" s="2">
        <f t="shared" si="0"/>
        <v>2</v>
      </c>
    </row>
    <row r="42" spans="1:11" ht="20.25" customHeight="1" x14ac:dyDescent="0.3">
      <c r="A42" s="2">
        <v>38</v>
      </c>
      <c r="B42" s="11">
        <v>391</v>
      </c>
      <c r="C42" s="26" t="s">
        <v>331</v>
      </c>
      <c r="D42" s="26" t="s">
        <v>332</v>
      </c>
      <c r="E42" s="14" t="s">
        <v>205</v>
      </c>
      <c r="F42" s="4">
        <v>0.8</v>
      </c>
      <c r="G42" s="3">
        <v>1</v>
      </c>
      <c r="H42" s="4">
        <v>9.98</v>
      </c>
      <c r="I42" s="3">
        <v>1</v>
      </c>
      <c r="J42" s="2">
        <f t="shared" si="0"/>
        <v>2</v>
      </c>
    </row>
    <row r="43" spans="1:11" ht="20.25" customHeight="1" x14ac:dyDescent="0.25">
      <c r="A43" s="2">
        <v>39</v>
      </c>
      <c r="B43" s="11">
        <v>1280</v>
      </c>
      <c r="C43" s="20" t="s">
        <v>168</v>
      </c>
      <c r="D43" s="20" t="s">
        <v>300</v>
      </c>
      <c r="E43" s="16" t="s">
        <v>24</v>
      </c>
      <c r="F43" s="4">
        <v>0.8</v>
      </c>
      <c r="G43" s="3">
        <v>1</v>
      </c>
      <c r="H43" s="4">
        <v>9.67</v>
      </c>
      <c r="I43" s="3">
        <v>1</v>
      </c>
      <c r="J43" s="2">
        <f t="shared" si="0"/>
        <v>2</v>
      </c>
    </row>
    <row r="44" spans="1:11" ht="20.25" customHeight="1" x14ac:dyDescent="0.3">
      <c r="A44" s="2">
        <v>40</v>
      </c>
      <c r="B44" s="11">
        <v>1315</v>
      </c>
      <c r="C44" s="14" t="s">
        <v>305</v>
      </c>
      <c r="D44" s="17" t="s">
        <v>306</v>
      </c>
      <c r="E44" s="16" t="s">
        <v>27</v>
      </c>
      <c r="F44" s="4">
        <v>0.8</v>
      </c>
      <c r="G44" s="3">
        <v>1</v>
      </c>
      <c r="H44" s="4">
        <v>9.24</v>
      </c>
      <c r="I44" s="3">
        <v>1</v>
      </c>
      <c r="J44" s="2">
        <f t="shared" si="0"/>
        <v>2</v>
      </c>
    </row>
    <row r="45" spans="1:11" ht="20.25" customHeight="1" x14ac:dyDescent="0.3">
      <c r="A45" s="2">
        <v>41</v>
      </c>
      <c r="B45" s="11">
        <v>1340</v>
      </c>
      <c r="C45" s="14" t="s">
        <v>314</v>
      </c>
      <c r="D45" s="17" t="s">
        <v>315</v>
      </c>
      <c r="E45" s="14" t="s">
        <v>63</v>
      </c>
      <c r="F45" s="4">
        <v>0.8</v>
      </c>
      <c r="G45" s="3">
        <v>1</v>
      </c>
      <c r="H45" s="4">
        <v>9.5399999999999991</v>
      </c>
      <c r="I45" s="3">
        <v>1</v>
      </c>
      <c r="J45" s="2">
        <f t="shared" si="0"/>
        <v>2</v>
      </c>
    </row>
    <row r="46" spans="1:11" ht="20.25" customHeight="1" x14ac:dyDescent="0.3">
      <c r="A46" s="2">
        <v>42</v>
      </c>
      <c r="B46" s="11">
        <v>1341</v>
      </c>
      <c r="C46" s="14" t="s">
        <v>316</v>
      </c>
      <c r="D46" s="17" t="s">
        <v>317</v>
      </c>
      <c r="E46" s="14" t="s">
        <v>63</v>
      </c>
      <c r="F46" s="4">
        <v>0.8</v>
      </c>
      <c r="G46" s="3">
        <v>1</v>
      </c>
      <c r="H46" s="4">
        <v>8.98</v>
      </c>
      <c r="I46" s="3">
        <v>1</v>
      </c>
      <c r="J46" s="2">
        <f t="shared" si="0"/>
        <v>2</v>
      </c>
    </row>
    <row r="47" spans="1:11" ht="20.25" customHeight="1" x14ac:dyDescent="0.3">
      <c r="A47" s="2">
        <v>43</v>
      </c>
      <c r="B47" s="11">
        <v>350</v>
      </c>
      <c r="C47" s="14" t="s">
        <v>326</v>
      </c>
      <c r="D47" s="17" t="s">
        <v>327</v>
      </c>
      <c r="E47" s="14" t="s">
        <v>30</v>
      </c>
      <c r="F47" s="4"/>
      <c r="G47" s="3"/>
      <c r="H47" s="4">
        <v>9.24</v>
      </c>
      <c r="I47" s="3">
        <v>1</v>
      </c>
      <c r="J47" s="2">
        <f t="shared" si="0"/>
        <v>1</v>
      </c>
      <c r="K47" t="s">
        <v>380</v>
      </c>
    </row>
    <row r="48" spans="1:11" ht="20.25" customHeight="1" x14ac:dyDescent="0.3">
      <c r="A48" s="2">
        <v>44</v>
      </c>
      <c r="B48" s="11">
        <v>366</v>
      </c>
      <c r="C48" s="51" t="s">
        <v>291</v>
      </c>
      <c r="D48" s="51" t="s">
        <v>187</v>
      </c>
      <c r="E48" s="51" t="s">
        <v>85</v>
      </c>
      <c r="F48" s="4"/>
      <c r="G48" s="3"/>
      <c r="H48" s="4">
        <v>10.43</v>
      </c>
      <c r="I48" s="3">
        <v>1</v>
      </c>
      <c r="J48" s="2">
        <f t="shared" si="0"/>
        <v>1</v>
      </c>
      <c r="K48" t="s">
        <v>380</v>
      </c>
    </row>
    <row r="49" spans="1:11" ht="20.25" customHeight="1" x14ac:dyDescent="0.3">
      <c r="A49" s="2">
        <v>45</v>
      </c>
      <c r="B49" s="11">
        <v>412</v>
      </c>
      <c r="C49" s="22" t="s">
        <v>337</v>
      </c>
      <c r="D49" s="22" t="s">
        <v>338</v>
      </c>
      <c r="E49" s="22" t="s">
        <v>35</v>
      </c>
      <c r="F49" s="4"/>
      <c r="G49" s="5"/>
      <c r="H49" s="4">
        <v>8.8699999999999992</v>
      </c>
      <c r="I49" s="3">
        <v>1</v>
      </c>
      <c r="J49" s="2">
        <f t="shared" si="0"/>
        <v>1</v>
      </c>
      <c r="K49" t="s">
        <v>380</v>
      </c>
    </row>
    <row r="50" spans="1:11" ht="20.25" customHeight="1" x14ac:dyDescent="0.3">
      <c r="A50" s="2">
        <v>46</v>
      </c>
      <c r="B50" s="11">
        <v>418</v>
      </c>
      <c r="C50" s="31" t="s">
        <v>88</v>
      </c>
      <c r="D50" s="31" t="s">
        <v>340</v>
      </c>
      <c r="E50" s="22" t="s">
        <v>35</v>
      </c>
      <c r="F50" s="4"/>
      <c r="G50" s="3"/>
      <c r="H50" s="4">
        <v>9.6199999999999992</v>
      </c>
      <c r="I50" s="3">
        <v>1</v>
      </c>
      <c r="J50" s="2">
        <f t="shared" si="0"/>
        <v>1</v>
      </c>
      <c r="K50" t="s">
        <v>380</v>
      </c>
    </row>
    <row r="51" spans="1:11" ht="20.25" customHeight="1" x14ac:dyDescent="0.3">
      <c r="A51" s="2">
        <v>47</v>
      </c>
      <c r="B51" s="11">
        <v>1335</v>
      </c>
      <c r="C51" s="14" t="s">
        <v>312</v>
      </c>
      <c r="D51" s="17" t="s">
        <v>89</v>
      </c>
      <c r="E51" s="14" t="s">
        <v>63</v>
      </c>
      <c r="F51" s="4"/>
      <c r="G51" s="3"/>
      <c r="H51" s="4">
        <v>10.98</v>
      </c>
      <c r="I51" s="3">
        <v>1</v>
      </c>
      <c r="J51" s="2">
        <f t="shared" si="0"/>
        <v>1</v>
      </c>
      <c r="K51" t="s">
        <v>380</v>
      </c>
    </row>
    <row r="52" spans="1:11" ht="20.25" customHeight="1" x14ac:dyDescent="0.3">
      <c r="A52" s="2">
        <v>48</v>
      </c>
      <c r="B52" s="11"/>
      <c r="C52" s="16"/>
      <c r="D52" s="19"/>
      <c r="E52" s="36"/>
      <c r="F52" s="4"/>
      <c r="G52" s="3"/>
      <c r="H52" s="4"/>
      <c r="I52" s="3"/>
      <c r="J52" s="2">
        <f t="shared" ref="J52:J54" si="1">G52+I52</f>
        <v>0</v>
      </c>
    </row>
    <row r="53" spans="1:11" ht="20.25" customHeight="1" x14ac:dyDescent="0.3">
      <c r="A53" s="2">
        <v>49</v>
      </c>
      <c r="B53" s="32"/>
      <c r="C53" s="20"/>
      <c r="D53" s="20"/>
      <c r="E53" s="33"/>
      <c r="F53" s="4"/>
      <c r="G53" s="3"/>
      <c r="H53" s="4"/>
      <c r="I53" s="3"/>
      <c r="J53" s="2">
        <f t="shared" si="1"/>
        <v>0</v>
      </c>
    </row>
    <row r="54" spans="1:11" ht="20.25" customHeight="1" x14ac:dyDescent="0.3">
      <c r="A54" s="2">
        <v>50</v>
      </c>
      <c r="B54" s="32"/>
      <c r="C54" s="16"/>
      <c r="D54" s="16"/>
      <c r="E54" s="34"/>
      <c r="F54" s="4"/>
      <c r="G54" s="5"/>
      <c r="H54" s="4"/>
      <c r="I54" s="3"/>
      <c r="J54" s="2">
        <f t="shared" si="1"/>
        <v>0</v>
      </c>
    </row>
  </sheetData>
  <sortState xmlns:xlrd2="http://schemas.microsoft.com/office/spreadsheetml/2017/richdata2" ref="A1:K54">
    <sortCondition descending="1" ref="J5:J51"/>
  </sortState>
  <mergeCells count="2">
    <mergeCell ref="A1:J1"/>
    <mergeCell ref="A2:J2"/>
  </mergeCells>
  <pageMargins left="0.25" right="0.25" top="0.75" bottom="0.75" header="0.3" footer="0.3"/>
  <pageSetup paperSize="9"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Pulc F</vt:lpstr>
      <vt:lpstr>Pulc M</vt:lpstr>
      <vt:lpstr>Es. C F </vt:lpstr>
      <vt:lpstr>Es. C M</vt:lpstr>
      <vt:lpstr>Es. B F</vt:lpstr>
      <vt:lpstr>Es. B M</vt:lpstr>
      <vt:lpstr>Es. A F</vt:lpstr>
      <vt:lpstr>Es. A M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Utente</cp:lastModifiedBy>
  <cp:lastPrinted>2026-03-28T17:09:04Z</cp:lastPrinted>
  <dcterms:created xsi:type="dcterms:W3CDTF">2023-05-05T12:29:08Z</dcterms:created>
  <dcterms:modified xsi:type="dcterms:W3CDTF">2026-03-31T10:56:33Z</dcterms:modified>
</cp:coreProperties>
</file>